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bankonsound.sharepoint.com/sites/SoundFinancial/Shared Documents/aptora/articles/blog-articles/assets/"/>
    </mc:Choice>
  </mc:AlternateContent>
  <xr:revisionPtr revIDLastSave="134" documentId="13_ncr:1_{7927D56C-4495-41A2-903B-D8CFF4A9EFAE}" xr6:coauthVersionLast="47" xr6:coauthVersionMax="47" xr10:uidLastSave="{1603908E-8BF6-4FCC-B90D-7A0004EB061F}"/>
  <bookViews>
    <workbookView xWindow="-120" yWindow="-120" windowWidth="29040" windowHeight="15840" xr2:uid="{21DD2F2C-475F-44DA-AF34-28FD11F378C6}"/>
  </bookViews>
  <sheets>
    <sheet name="Summary" sheetId="1" r:id="rId1"/>
    <sheet name="Internal Recruiting Costs" sheetId="2" r:id="rId2"/>
    <sheet name="External Recruiting Cos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E16" i="2"/>
  <c r="E18" i="3"/>
  <c r="D7" i="1" l="1"/>
</calcChain>
</file>

<file path=xl/sharedStrings.xml><?xml version="1.0" encoding="utf-8"?>
<sst xmlns="http://schemas.openxmlformats.org/spreadsheetml/2006/main" count="69" uniqueCount="62">
  <si>
    <t>Category</t>
  </si>
  <si>
    <t>Total Cost</t>
  </si>
  <si>
    <t>Internal Recruiting Cost</t>
  </si>
  <si>
    <t>External Recruiting Cost</t>
  </si>
  <si>
    <t>Cost per Hire (CPH)</t>
  </si>
  <si>
    <t>Cost Category</t>
  </si>
  <si>
    <t>Description</t>
  </si>
  <si>
    <t>Recruiter Salaries</t>
  </si>
  <si>
    <t>% of total compensation related to recruiting work</t>
  </si>
  <si>
    <t>Benefits Allocation</t>
  </si>
  <si>
    <t>Health, retirement, taxes, etc.</t>
  </si>
  <si>
    <t>Training for Recruiters</t>
  </si>
  <si>
    <t>Onboarding or certification expenses</t>
  </si>
  <si>
    <t>Internal Tools &amp; Software</t>
  </si>
  <si>
    <t>ATS, HRIS, resume databases</t>
  </si>
  <si>
    <t>Interview Time - Hiring Managers</t>
  </si>
  <si>
    <t>Hours spent x hourly rate</t>
  </si>
  <si>
    <t>Interview Time - Team Members</t>
  </si>
  <si>
    <t>Group panel interviews, etc.</t>
  </si>
  <si>
    <t>Travel for Interviews</t>
  </si>
  <si>
    <t>If internal staff travel to recruit</t>
  </si>
  <si>
    <t>Internal Referral Bonuses</t>
  </si>
  <si>
    <t>Employee incentives</t>
  </si>
  <si>
    <t>Onboarding Costs</t>
  </si>
  <si>
    <t>Orientation, materials, setup</t>
  </si>
  <si>
    <t>Office Space Allocation</t>
  </si>
  <si>
    <t>Space/time attributed to hiring staff</t>
  </si>
  <si>
    <t>Miscellaneous Internal</t>
  </si>
  <si>
    <t>TOTAL</t>
  </si>
  <si>
    <t>Job Board Fees</t>
  </si>
  <si>
    <t>Indeed, ZipRecruiter, LinkedIn, etc.</t>
  </si>
  <si>
    <t>External Recruiter Fees</t>
  </si>
  <si>
    <t>Agency fees or headhunter commissions</t>
  </si>
  <si>
    <t>Recruitment Marketing</t>
  </si>
  <si>
    <t>Paid ads, videos, branded campaigns</t>
  </si>
  <si>
    <t>Career Fairs/Events</t>
  </si>
  <si>
    <t>Booth fees, materials, travel</t>
  </si>
  <si>
    <t>Travel for Candidates</t>
  </si>
  <si>
    <t>Flights, hotels, meals</t>
  </si>
  <si>
    <t>Pre-employment Testing</t>
  </si>
  <si>
    <t>Skills assessments, personality tests</t>
  </si>
  <si>
    <t>Signing Bonuses</t>
  </si>
  <si>
    <t>Paid upon offer acceptance</t>
  </si>
  <si>
    <t>Relocation Costs</t>
  </si>
  <si>
    <t>Moving, housing assistance</t>
  </si>
  <si>
    <t>Sponsorship Fees</t>
  </si>
  <si>
    <t>Visa/immigration support</t>
  </si>
  <si>
    <t>External Background Checks</t>
  </si>
  <si>
    <t>Vendor-based screening</t>
  </si>
  <si>
    <t>Third-Party ATS/CRM</t>
  </si>
  <si>
    <t>Tools used externally</t>
  </si>
  <si>
    <t>Outsourced HR Services</t>
  </si>
  <si>
    <t>RPO or temporary support</t>
  </si>
  <si>
    <t>External Reference Checks</t>
  </si>
  <si>
    <t>Vendor-based services</t>
  </si>
  <si>
    <t>Miscellaneous External</t>
  </si>
  <si>
    <t>Swag, meals, gifts</t>
  </si>
  <si>
    <t>Background Checks (Internal)</t>
  </si>
  <si>
    <t>In-house admin processing</t>
  </si>
  <si>
    <t>Office supplies, coffee, snacks, etc.</t>
  </si>
  <si>
    <t>Item #</t>
  </si>
  <si>
    <t>Number of Hires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</si>
</sst>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Aptos Narrow"/>
      <family val="2"/>
      <scheme val="minor"/>
    </font>
    <font>
      <b/>
      <sz val="36"/>
      <color theme="0"/>
      <name val="Bebas Neue Bold"/>
      <family val="2"/>
    </font>
    <font>
      <b/>
      <sz val="48"/>
      <color theme="0"/>
      <name val="Bebas Neue Bold"/>
      <family val="2"/>
    </font>
    <font>
      <b/>
      <sz val="27"/>
      <color theme="0"/>
      <name val="Bebas Neue Bold"/>
      <family val="2"/>
    </font>
    <font>
      <sz val="11"/>
      <color theme="1"/>
      <name val="Plus Jakarta Sans"/>
    </font>
    <font>
      <sz val="11"/>
      <color theme="0"/>
      <name val="Aptos Narrow"/>
      <family val="2"/>
      <scheme val="minor"/>
    </font>
    <font>
      <b/>
      <sz val="11"/>
      <color theme="0"/>
      <name val="Plus Jakarta Sans"/>
    </font>
    <font>
      <sz val="11"/>
      <name val="Aptos Narrow"/>
      <family val="2"/>
      <scheme val="minor"/>
    </font>
    <font>
      <b/>
      <sz val="13"/>
      <color theme="0"/>
      <name val="Calibri"/>
      <family val="2"/>
    </font>
    <font>
      <sz val="13"/>
      <color theme="1"/>
      <name val="Calibri"/>
      <family val="2"/>
    </font>
    <font>
      <b/>
      <sz val="13"/>
      <color theme="1"/>
      <name val="Calibri"/>
      <family val="2"/>
    </font>
    <font>
      <sz val="13"/>
      <name val="Calibri"/>
      <family val="2"/>
    </font>
    <font>
      <b/>
      <sz val="1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3D3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45B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CCD8D6"/>
      </right>
      <top/>
      <bottom/>
      <diagonal/>
    </border>
    <border>
      <left style="thin">
        <color rgb="FFCCD8D6"/>
      </left>
      <right style="thin">
        <color rgb="FFCCD8D6"/>
      </right>
      <top/>
      <bottom/>
      <diagonal/>
    </border>
    <border>
      <left style="thin">
        <color rgb="FFCCD8D6"/>
      </left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/>
      <diagonal/>
    </border>
    <border>
      <left/>
      <right style="hair">
        <color theme="0" tint="-0.24994659260841701"/>
      </right>
      <top/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thin">
        <color theme="0" tint="-0.24994659260841701"/>
      </bottom>
      <diagonal/>
    </border>
    <border>
      <left style="hair">
        <color theme="0" tint="-0.24994659260841701"/>
      </left>
      <right/>
      <top/>
      <bottom style="thin">
        <color theme="0" tint="-0.24994659260841701"/>
      </bottom>
      <diagonal/>
    </border>
    <border>
      <left/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thin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/>
      <diagonal/>
    </border>
    <border>
      <left style="hair">
        <color theme="0" tint="-0.24994659260841701"/>
      </left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/>
    <xf numFmtId="0" fontId="1" fillId="3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0" fontId="4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2" fillId="2" borderId="0" xfId="0" applyFont="1" applyFill="1"/>
    <xf numFmtId="0" fontId="0" fillId="5" borderId="0" xfId="0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0" fillId="0" borderId="1" xfId="0" applyBorder="1"/>
    <xf numFmtId="0" fontId="0" fillId="0" borderId="2" xfId="0" applyBorder="1"/>
    <xf numFmtId="164" fontId="0" fillId="0" borderId="3" xfId="0" applyNumberFormat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0" fillId="5" borderId="0" xfId="0" applyFill="1"/>
    <xf numFmtId="0" fontId="4" fillId="5" borderId="0" xfId="0" applyFont="1" applyFill="1" applyAlignment="1">
      <alignment vertical="center"/>
    </xf>
    <xf numFmtId="164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0" fontId="1" fillId="6" borderId="0" xfId="0" applyFont="1" applyFill="1"/>
    <xf numFmtId="0" fontId="3" fillId="6" borderId="0" xfId="0" applyFont="1" applyFill="1" applyAlignment="1">
      <alignment vertical="center"/>
    </xf>
    <xf numFmtId="164" fontId="1" fillId="6" borderId="0" xfId="0" applyNumberFormat="1" applyFont="1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vertical="center" wrapText="1"/>
    </xf>
    <xf numFmtId="164" fontId="9" fillId="5" borderId="6" xfId="0" applyNumberFormat="1" applyFont="1" applyFill="1" applyBorder="1" applyAlignment="1">
      <alignment horizontal="center" vertical="center" wrapText="1"/>
    </xf>
    <xf numFmtId="0" fontId="9" fillId="4" borderId="0" xfId="0" applyFont="1" applyFill="1"/>
    <xf numFmtId="0" fontId="10" fillId="4" borderId="0" xfId="0" applyFont="1" applyFill="1" applyAlignment="1">
      <alignment vertical="center" wrapText="1"/>
    </xf>
    <xf numFmtId="0" fontId="9" fillId="4" borderId="0" xfId="0" applyFont="1" applyFill="1" applyAlignment="1">
      <alignment vertical="center" wrapText="1"/>
    </xf>
    <xf numFmtId="164" fontId="10" fillId="4" borderId="0" xfId="0" applyNumberFormat="1" applyFont="1" applyFill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164" fontId="12" fillId="4" borderId="0" xfId="0" applyNumberFormat="1" applyFont="1" applyFill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vertical="center"/>
    </xf>
    <xf numFmtId="164" fontId="9" fillId="5" borderId="9" xfId="0" applyNumberFormat="1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vertical="center"/>
    </xf>
    <xf numFmtId="164" fontId="9" fillId="5" borderId="12" xfId="0" applyNumberFormat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vertical="center"/>
    </xf>
    <xf numFmtId="3" fontId="9" fillId="5" borderId="15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164" fontId="10" fillId="4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vertical="center" wrapText="1"/>
    </xf>
    <xf numFmtId="0" fontId="2" fillId="2" borderId="0" xfId="0" applyFont="1" applyFill="1"/>
  </cellXfs>
  <cellStyles count="1">
    <cellStyle name="Normal" xfId="0" builtinId="0"/>
  </cellStyles>
  <dxfs count="2">
    <dxf>
      <fill>
        <patternFill>
          <bgColor rgb="FFEBF0EF"/>
        </patternFill>
      </fill>
    </dxf>
    <dxf>
      <fill>
        <patternFill>
          <bgColor rgb="FFEBF0EF"/>
        </patternFill>
      </fill>
    </dxf>
  </dxfs>
  <tableStyles count="0" defaultTableStyle="TableStyleMedium2" defaultPivotStyle="PivotStyleLight16"/>
  <colors>
    <mruColors>
      <color rgb="FFEBF0EF"/>
      <color rgb="FF33645B"/>
      <color rgb="FFCCD8D6"/>
      <color rgb="FFE6ECEB"/>
      <color rgb="FF003128"/>
      <color rgb="FFB3C5C2"/>
      <color rgb="FFFEFEFE"/>
      <color rgb="FFE8F5ED"/>
      <color rgb="FFDDFFF9"/>
      <color rgb="FF003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228601</xdr:rowOff>
    </xdr:from>
    <xdr:to>
      <xdr:col>0</xdr:col>
      <xdr:colOff>1615441</xdr:colOff>
      <xdr:row>0</xdr:row>
      <xdr:rowOff>589761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F36BAB4-7D1A-1144-0C5D-25882CDC7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1" y="228601"/>
          <a:ext cx="1463040" cy="36116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0</xdr:row>
      <xdr:rowOff>171450</xdr:rowOff>
    </xdr:from>
    <xdr:to>
      <xdr:col>3</xdr:col>
      <xdr:colOff>853674</xdr:colOff>
      <xdr:row>0</xdr:row>
      <xdr:rowOff>623925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3F2D62-82E2-41B3-A889-F3E2AF5ED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171450"/>
          <a:ext cx="5092299" cy="4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192232</xdr:colOff>
      <xdr:row>1</xdr:row>
      <xdr:rowOff>125557</xdr:rowOff>
    </xdr:from>
    <xdr:to>
      <xdr:col>2</xdr:col>
      <xdr:colOff>214656</xdr:colOff>
      <xdr:row>1</xdr:row>
      <xdr:rowOff>390733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208F72B-19F7-BFC2-62B2-9ECF8AE23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926523"/>
          <a:ext cx="1070174" cy="265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228600</xdr:rowOff>
    </xdr:from>
    <xdr:to>
      <xdr:col>0</xdr:col>
      <xdr:colOff>1615440</xdr:colOff>
      <xdr:row>0</xdr:row>
      <xdr:rowOff>589760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9BBF21F-A8F5-4A15-87CB-7555BE93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228600"/>
          <a:ext cx="1463040" cy="36116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0</xdr:row>
      <xdr:rowOff>171450</xdr:rowOff>
    </xdr:from>
    <xdr:to>
      <xdr:col>3</xdr:col>
      <xdr:colOff>853674</xdr:colOff>
      <xdr:row>0</xdr:row>
      <xdr:rowOff>623925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90F646-41D7-4F2F-95DC-C4E2C552C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171450"/>
          <a:ext cx="5092299" cy="4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200026</xdr:colOff>
      <xdr:row>1</xdr:row>
      <xdr:rowOff>125817</xdr:rowOff>
    </xdr:from>
    <xdr:to>
      <xdr:col>2</xdr:col>
      <xdr:colOff>2163908</xdr:colOff>
      <xdr:row>1</xdr:row>
      <xdr:rowOff>390993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6F24A40-D308-116C-6E6C-4F4F2CE5A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925917"/>
          <a:ext cx="3011632" cy="2651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228600</xdr:rowOff>
    </xdr:from>
    <xdr:to>
      <xdr:col>0</xdr:col>
      <xdr:colOff>1615440</xdr:colOff>
      <xdr:row>0</xdr:row>
      <xdr:rowOff>589760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202949-73CA-4FE5-8E77-5220660B2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228600"/>
          <a:ext cx="1463040" cy="361160"/>
        </a:xfrm>
        <a:prstGeom prst="rect">
          <a:avLst/>
        </a:prstGeom>
      </xdr:spPr>
    </xdr:pic>
    <xdr:clientData/>
  </xdr:twoCellAnchor>
  <xdr:twoCellAnchor editAs="oneCell">
    <xdr:from>
      <xdr:col>1</xdr:col>
      <xdr:colOff>190499</xdr:colOff>
      <xdr:row>0</xdr:row>
      <xdr:rowOff>171450</xdr:rowOff>
    </xdr:from>
    <xdr:to>
      <xdr:col>3</xdr:col>
      <xdr:colOff>853673</xdr:colOff>
      <xdr:row>0</xdr:row>
      <xdr:rowOff>623925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1C9272F-79CB-DB34-6F27-3B48D2BF6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299" y="171450"/>
          <a:ext cx="5092299" cy="4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196662</xdr:colOff>
      <xdr:row>1</xdr:row>
      <xdr:rowOff>125434</xdr:rowOff>
    </xdr:from>
    <xdr:to>
      <xdr:col>2</xdr:col>
      <xdr:colOff>2168337</xdr:colOff>
      <xdr:row>1</xdr:row>
      <xdr:rowOff>386372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90D84EF-9120-5E3F-EF97-6DB2FFFE8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3221" y="926655"/>
          <a:ext cx="3019425" cy="260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69C07-D1B5-42A6-BD9A-5BD301CBCC03}">
  <sheetPr codeName="Sheet1"/>
  <dimension ref="A1:U162"/>
  <sheetViews>
    <sheetView tabSelected="1" zoomScaleNormal="100" workbookViewId="0">
      <selection activeCell="B1" sqref="B1:U1"/>
    </sheetView>
  </sheetViews>
  <sheetFormatPr defaultRowHeight="15" x14ac:dyDescent="0.25"/>
  <cols>
    <col min="1" max="1" width="27.42578125" customWidth="1"/>
    <col min="2" max="2" width="15.7109375" customWidth="1"/>
    <col min="3" max="3" width="50.7109375" customWidth="1"/>
    <col min="4" max="4" width="20.7109375" style="3" customWidth="1"/>
  </cols>
  <sheetData>
    <row r="1" spans="1:21" s="1" customFormat="1" ht="63" x14ac:dyDescent="1">
      <c r="A1" s="2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1" s="20" customFormat="1" ht="40.5" customHeight="1" x14ac:dyDescent="0.75">
      <c r="B2" s="21"/>
      <c r="C2" s="21"/>
      <c r="E2" s="22"/>
    </row>
    <row r="3" spans="1:21" s="17" customFormat="1" ht="24.95" customHeight="1" x14ac:dyDescent="0.25">
      <c r="B3" s="24" t="s">
        <v>60</v>
      </c>
      <c r="C3" s="25" t="s">
        <v>0</v>
      </c>
      <c r="D3" s="36" t="s">
        <v>1</v>
      </c>
      <c r="E3" s="19"/>
      <c r="F3" s="18"/>
    </row>
    <row r="4" spans="1:21" s="14" customFormat="1" ht="50.1" customHeight="1" x14ac:dyDescent="0.25">
      <c r="B4" s="37">
        <v>1</v>
      </c>
      <c r="C4" s="38" t="s">
        <v>2</v>
      </c>
      <c r="D4" s="39">
        <f>SUM('Internal Recruiting Costs'!E2:E12)</f>
        <v>213400</v>
      </c>
    </row>
    <row r="5" spans="1:21" s="14" customFormat="1" ht="50.1" customHeight="1" x14ac:dyDescent="0.25">
      <c r="B5" s="40">
        <v>2</v>
      </c>
      <c r="C5" s="41" t="s">
        <v>3</v>
      </c>
      <c r="D5" s="42">
        <f>SUM('External Recruiting Costs'!E3:E16)</f>
        <v>135350</v>
      </c>
    </row>
    <row r="6" spans="1:21" s="14" customFormat="1" ht="50.1" customHeight="1" x14ac:dyDescent="0.25">
      <c r="B6" s="43">
        <v>3</v>
      </c>
      <c r="C6" s="44" t="s">
        <v>61</v>
      </c>
      <c r="D6" s="45">
        <v>92</v>
      </c>
    </row>
    <row r="7" spans="1:21" s="4" customFormat="1" ht="50.1" customHeight="1" x14ac:dyDescent="0.25">
      <c r="B7" s="46"/>
      <c r="C7" s="47" t="s">
        <v>4</v>
      </c>
      <c r="D7" s="48">
        <f>SUM(D4:D5)/D6</f>
        <v>3790.7608695652175</v>
      </c>
    </row>
    <row r="8" spans="1:21" s="14" customFormat="1" ht="50.1" customHeight="1" x14ac:dyDescent="0.25">
      <c r="B8" s="8"/>
      <c r="D8" s="15"/>
    </row>
    <row r="9" spans="1:21" s="13" customFormat="1" ht="21.75" x14ac:dyDescent="0.25">
      <c r="B9" s="8"/>
      <c r="D9" s="23"/>
    </row>
    <row r="10" spans="1:21" s="13" customFormat="1" ht="21.75" x14ac:dyDescent="0.25">
      <c r="B10" s="8"/>
      <c r="D10" s="23"/>
    </row>
    <row r="11" spans="1:21" s="13" customFormat="1" ht="21.75" x14ac:dyDescent="0.25">
      <c r="B11" s="8"/>
      <c r="D11" s="23"/>
    </row>
    <row r="12" spans="1:21" s="13" customFormat="1" ht="21.75" x14ac:dyDescent="0.25">
      <c r="B12" s="8"/>
      <c r="D12" s="23"/>
    </row>
    <row r="13" spans="1:21" s="13" customFormat="1" ht="21.75" x14ac:dyDescent="0.25">
      <c r="B13" s="8"/>
      <c r="D13" s="23"/>
    </row>
    <row r="14" spans="1:21" s="13" customFormat="1" ht="21.75" x14ac:dyDescent="0.25">
      <c r="B14" s="8"/>
      <c r="D14" s="23"/>
    </row>
    <row r="15" spans="1:21" s="13" customFormat="1" ht="21.75" x14ac:dyDescent="0.25">
      <c r="B15" s="8"/>
      <c r="D15" s="23"/>
    </row>
    <row r="16" spans="1:21" s="13" customFormat="1" ht="21.75" x14ac:dyDescent="0.25">
      <c r="B16" s="8"/>
      <c r="D16" s="23"/>
    </row>
    <row r="17" spans="2:4" s="13" customFormat="1" x14ac:dyDescent="0.25">
      <c r="B17" s="7"/>
      <c r="D17" s="23"/>
    </row>
    <row r="18" spans="2:4" s="13" customFormat="1" x14ac:dyDescent="0.25">
      <c r="D18" s="23"/>
    </row>
    <row r="19" spans="2:4" s="13" customFormat="1" x14ac:dyDescent="0.25">
      <c r="D19" s="23"/>
    </row>
    <row r="20" spans="2:4" s="13" customFormat="1" x14ac:dyDescent="0.25">
      <c r="D20" s="23"/>
    </row>
    <row r="21" spans="2:4" s="13" customFormat="1" x14ac:dyDescent="0.25">
      <c r="D21" s="23"/>
    </row>
    <row r="22" spans="2:4" s="13" customFormat="1" x14ac:dyDescent="0.25">
      <c r="D22" s="23"/>
    </row>
    <row r="23" spans="2:4" s="13" customFormat="1" x14ac:dyDescent="0.25">
      <c r="D23" s="23"/>
    </row>
    <row r="24" spans="2:4" s="13" customFormat="1" x14ac:dyDescent="0.25">
      <c r="D24" s="23"/>
    </row>
    <row r="25" spans="2:4" s="13" customFormat="1" x14ac:dyDescent="0.25">
      <c r="D25" s="23"/>
    </row>
    <row r="26" spans="2:4" s="13" customFormat="1" x14ac:dyDescent="0.25">
      <c r="D26" s="23"/>
    </row>
    <row r="27" spans="2:4" s="13" customFormat="1" x14ac:dyDescent="0.25">
      <c r="D27" s="23"/>
    </row>
    <row r="28" spans="2:4" s="13" customFormat="1" x14ac:dyDescent="0.25">
      <c r="D28" s="23"/>
    </row>
    <row r="29" spans="2:4" s="13" customFormat="1" x14ac:dyDescent="0.25">
      <c r="D29" s="23"/>
    </row>
    <row r="30" spans="2:4" s="13" customFormat="1" x14ac:dyDescent="0.25">
      <c r="D30" s="23"/>
    </row>
    <row r="31" spans="2:4" s="13" customFormat="1" x14ac:dyDescent="0.25">
      <c r="D31" s="23"/>
    </row>
    <row r="32" spans="2:4" s="13" customFormat="1" x14ac:dyDescent="0.25">
      <c r="D32" s="23"/>
    </row>
    <row r="33" spans="4:4" s="13" customFormat="1" x14ac:dyDescent="0.25">
      <c r="D33" s="23"/>
    </row>
    <row r="34" spans="4:4" s="13" customFormat="1" x14ac:dyDescent="0.25">
      <c r="D34" s="23"/>
    </row>
    <row r="35" spans="4:4" s="13" customFormat="1" x14ac:dyDescent="0.25">
      <c r="D35" s="23"/>
    </row>
    <row r="36" spans="4:4" s="13" customFormat="1" x14ac:dyDescent="0.25">
      <c r="D36" s="23"/>
    </row>
    <row r="37" spans="4:4" s="13" customFormat="1" x14ac:dyDescent="0.25">
      <c r="D37" s="23"/>
    </row>
    <row r="38" spans="4:4" s="13" customFormat="1" x14ac:dyDescent="0.25">
      <c r="D38" s="23"/>
    </row>
    <row r="39" spans="4:4" s="13" customFormat="1" x14ac:dyDescent="0.25">
      <c r="D39" s="23"/>
    </row>
    <row r="40" spans="4:4" s="13" customFormat="1" x14ac:dyDescent="0.25">
      <c r="D40" s="23"/>
    </row>
    <row r="41" spans="4:4" s="13" customFormat="1" x14ac:dyDescent="0.25">
      <c r="D41" s="23"/>
    </row>
    <row r="42" spans="4:4" s="13" customFormat="1" x14ac:dyDescent="0.25">
      <c r="D42" s="23"/>
    </row>
    <row r="43" spans="4:4" s="13" customFormat="1" x14ac:dyDescent="0.25">
      <c r="D43" s="23"/>
    </row>
    <row r="44" spans="4:4" s="13" customFormat="1" x14ac:dyDescent="0.25">
      <c r="D44" s="23"/>
    </row>
    <row r="45" spans="4:4" s="13" customFormat="1" x14ac:dyDescent="0.25">
      <c r="D45" s="23"/>
    </row>
    <row r="46" spans="4:4" s="13" customFormat="1" x14ac:dyDescent="0.25">
      <c r="D46" s="23"/>
    </row>
    <row r="47" spans="4:4" s="13" customFormat="1" x14ac:dyDescent="0.25">
      <c r="D47" s="23"/>
    </row>
    <row r="48" spans="4:4" s="13" customFormat="1" x14ac:dyDescent="0.25">
      <c r="D48" s="23"/>
    </row>
    <row r="49" spans="4:4" s="13" customFormat="1" x14ac:dyDescent="0.25">
      <c r="D49" s="23"/>
    </row>
    <row r="50" spans="4:4" s="13" customFormat="1" x14ac:dyDescent="0.25">
      <c r="D50" s="23"/>
    </row>
    <row r="51" spans="4:4" s="13" customFormat="1" x14ac:dyDescent="0.25">
      <c r="D51" s="23"/>
    </row>
    <row r="52" spans="4:4" s="13" customFormat="1" x14ac:dyDescent="0.25">
      <c r="D52" s="23"/>
    </row>
    <row r="53" spans="4:4" s="13" customFormat="1" x14ac:dyDescent="0.25">
      <c r="D53" s="23"/>
    </row>
    <row r="54" spans="4:4" s="13" customFormat="1" x14ac:dyDescent="0.25">
      <c r="D54" s="23"/>
    </row>
    <row r="55" spans="4:4" s="13" customFormat="1" x14ac:dyDescent="0.25">
      <c r="D55" s="23"/>
    </row>
    <row r="56" spans="4:4" s="13" customFormat="1" x14ac:dyDescent="0.25">
      <c r="D56" s="23"/>
    </row>
    <row r="57" spans="4:4" s="13" customFormat="1" x14ac:dyDescent="0.25">
      <c r="D57" s="23"/>
    </row>
    <row r="58" spans="4:4" s="13" customFormat="1" x14ac:dyDescent="0.25">
      <c r="D58" s="23"/>
    </row>
    <row r="59" spans="4:4" s="13" customFormat="1" x14ac:dyDescent="0.25">
      <c r="D59" s="23"/>
    </row>
    <row r="60" spans="4:4" s="13" customFormat="1" x14ac:dyDescent="0.25">
      <c r="D60" s="23"/>
    </row>
    <row r="61" spans="4:4" s="13" customFormat="1" x14ac:dyDescent="0.25">
      <c r="D61" s="23"/>
    </row>
    <row r="62" spans="4:4" s="13" customFormat="1" x14ac:dyDescent="0.25">
      <c r="D62" s="23"/>
    </row>
    <row r="63" spans="4:4" s="13" customFormat="1" x14ac:dyDescent="0.25">
      <c r="D63" s="23"/>
    </row>
    <row r="64" spans="4:4" s="13" customFormat="1" x14ac:dyDescent="0.25">
      <c r="D64" s="23"/>
    </row>
    <row r="65" spans="4:4" s="13" customFormat="1" x14ac:dyDescent="0.25">
      <c r="D65" s="23"/>
    </row>
    <row r="66" spans="4:4" s="13" customFormat="1" x14ac:dyDescent="0.25">
      <c r="D66" s="23"/>
    </row>
    <row r="67" spans="4:4" s="13" customFormat="1" x14ac:dyDescent="0.25">
      <c r="D67" s="23"/>
    </row>
    <row r="68" spans="4:4" s="13" customFormat="1" x14ac:dyDescent="0.25">
      <c r="D68" s="23"/>
    </row>
    <row r="69" spans="4:4" s="13" customFormat="1" x14ac:dyDescent="0.25">
      <c r="D69" s="23"/>
    </row>
    <row r="70" spans="4:4" s="13" customFormat="1" x14ac:dyDescent="0.25">
      <c r="D70" s="23"/>
    </row>
    <row r="71" spans="4:4" s="13" customFormat="1" x14ac:dyDescent="0.25">
      <c r="D71" s="23"/>
    </row>
    <row r="72" spans="4:4" s="13" customFormat="1" x14ac:dyDescent="0.25">
      <c r="D72" s="23"/>
    </row>
    <row r="73" spans="4:4" s="13" customFormat="1" x14ac:dyDescent="0.25">
      <c r="D73" s="23"/>
    </row>
    <row r="74" spans="4:4" s="13" customFormat="1" x14ac:dyDescent="0.25">
      <c r="D74" s="23"/>
    </row>
    <row r="75" spans="4:4" s="13" customFormat="1" x14ac:dyDescent="0.25">
      <c r="D75" s="23"/>
    </row>
    <row r="76" spans="4:4" s="13" customFormat="1" x14ac:dyDescent="0.25">
      <c r="D76" s="23"/>
    </row>
    <row r="77" spans="4:4" s="13" customFormat="1" x14ac:dyDescent="0.25">
      <c r="D77" s="23"/>
    </row>
    <row r="78" spans="4:4" s="13" customFormat="1" x14ac:dyDescent="0.25">
      <c r="D78" s="23"/>
    </row>
    <row r="79" spans="4:4" s="13" customFormat="1" x14ac:dyDescent="0.25">
      <c r="D79" s="23"/>
    </row>
    <row r="80" spans="4:4" s="13" customFormat="1" x14ac:dyDescent="0.25">
      <c r="D80" s="23"/>
    </row>
    <row r="81" spans="4:4" s="13" customFormat="1" x14ac:dyDescent="0.25">
      <c r="D81" s="23"/>
    </row>
    <row r="82" spans="4:4" s="13" customFormat="1" x14ac:dyDescent="0.25">
      <c r="D82" s="23"/>
    </row>
    <row r="83" spans="4:4" s="13" customFormat="1" x14ac:dyDescent="0.25">
      <c r="D83" s="23"/>
    </row>
    <row r="84" spans="4:4" s="13" customFormat="1" x14ac:dyDescent="0.25">
      <c r="D84" s="23"/>
    </row>
    <row r="85" spans="4:4" s="13" customFormat="1" x14ac:dyDescent="0.25">
      <c r="D85" s="23"/>
    </row>
    <row r="86" spans="4:4" s="13" customFormat="1" x14ac:dyDescent="0.25">
      <c r="D86" s="23"/>
    </row>
    <row r="87" spans="4:4" s="13" customFormat="1" x14ac:dyDescent="0.25">
      <c r="D87" s="23"/>
    </row>
    <row r="88" spans="4:4" s="13" customFormat="1" x14ac:dyDescent="0.25">
      <c r="D88" s="23"/>
    </row>
    <row r="89" spans="4:4" s="13" customFormat="1" x14ac:dyDescent="0.25">
      <c r="D89" s="23"/>
    </row>
    <row r="90" spans="4:4" s="13" customFormat="1" x14ac:dyDescent="0.25">
      <c r="D90" s="23"/>
    </row>
    <row r="91" spans="4:4" s="13" customFormat="1" x14ac:dyDescent="0.25">
      <c r="D91" s="23"/>
    </row>
    <row r="92" spans="4:4" s="13" customFormat="1" x14ac:dyDescent="0.25">
      <c r="D92" s="23"/>
    </row>
    <row r="93" spans="4:4" s="13" customFormat="1" x14ac:dyDescent="0.25">
      <c r="D93" s="23"/>
    </row>
    <row r="94" spans="4:4" s="13" customFormat="1" x14ac:dyDescent="0.25">
      <c r="D94" s="23"/>
    </row>
    <row r="95" spans="4:4" s="13" customFormat="1" x14ac:dyDescent="0.25">
      <c r="D95" s="23"/>
    </row>
    <row r="96" spans="4:4" s="13" customFormat="1" x14ac:dyDescent="0.25">
      <c r="D96" s="23"/>
    </row>
    <row r="97" spans="4:4" s="13" customFormat="1" x14ac:dyDescent="0.25">
      <c r="D97" s="23"/>
    </row>
    <row r="98" spans="4:4" s="13" customFormat="1" x14ac:dyDescent="0.25">
      <c r="D98" s="23"/>
    </row>
    <row r="99" spans="4:4" s="13" customFormat="1" x14ac:dyDescent="0.25">
      <c r="D99" s="23"/>
    </row>
    <row r="100" spans="4:4" s="13" customFormat="1" x14ac:dyDescent="0.25">
      <c r="D100" s="23"/>
    </row>
    <row r="101" spans="4:4" s="13" customFormat="1" x14ac:dyDescent="0.25">
      <c r="D101" s="23"/>
    </row>
    <row r="102" spans="4:4" s="13" customFormat="1" x14ac:dyDescent="0.25">
      <c r="D102" s="23"/>
    </row>
    <row r="103" spans="4:4" s="13" customFormat="1" x14ac:dyDescent="0.25">
      <c r="D103" s="23"/>
    </row>
    <row r="104" spans="4:4" s="13" customFormat="1" x14ac:dyDescent="0.25">
      <c r="D104" s="23"/>
    </row>
    <row r="105" spans="4:4" s="13" customFormat="1" x14ac:dyDescent="0.25">
      <c r="D105" s="23"/>
    </row>
    <row r="106" spans="4:4" s="13" customFormat="1" x14ac:dyDescent="0.25">
      <c r="D106" s="23"/>
    </row>
    <row r="107" spans="4:4" s="13" customFormat="1" x14ac:dyDescent="0.25">
      <c r="D107" s="23"/>
    </row>
    <row r="108" spans="4:4" s="13" customFormat="1" x14ac:dyDescent="0.25">
      <c r="D108" s="23"/>
    </row>
    <row r="109" spans="4:4" s="13" customFormat="1" x14ac:dyDescent="0.25">
      <c r="D109" s="23"/>
    </row>
    <row r="110" spans="4:4" s="13" customFormat="1" x14ac:dyDescent="0.25">
      <c r="D110" s="23"/>
    </row>
    <row r="111" spans="4:4" s="13" customFormat="1" x14ac:dyDescent="0.25">
      <c r="D111" s="23"/>
    </row>
    <row r="112" spans="4:4" s="13" customFormat="1" x14ac:dyDescent="0.25">
      <c r="D112" s="23"/>
    </row>
    <row r="113" spans="4:4" s="13" customFormat="1" x14ac:dyDescent="0.25">
      <c r="D113" s="23"/>
    </row>
    <row r="114" spans="4:4" s="13" customFormat="1" x14ac:dyDescent="0.25">
      <c r="D114" s="23"/>
    </row>
    <row r="115" spans="4:4" s="13" customFormat="1" x14ac:dyDescent="0.25">
      <c r="D115" s="23"/>
    </row>
    <row r="116" spans="4:4" s="13" customFormat="1" x14ac:dyDescent="0.25">
      <c r="D116" s="23"/>
    </row>
    <row r="117" spans="4:4" s="13" customFormat="1" x14ac:dyDescent="0.25">
      <c r="D117" s="23"/>
    </row>
    <row r="118" spans="4:4" s="13" customFormat="1" x14ac:dyDescent="0.25">
      <c r="D118" s="23"/>
    </row>
    <row r="119" spans="4:4" s="13" customFormat="1" x14ac:dyDescent="0.25">
      <c r="D119" s="23"/>
    </row>
    <row r="120" spans="4:4" s="13" customFormat="1" x14ac:dyDescent="0.25">
      <c r="D120" s="23"/>
    </row>
    <row r="121" spans="4:4" s="13" customFormat="1" x14ac:dyDescent="0.25">
      <c r="D121" s="23"/>
    </row>
    <row r="122" spans="4:4" s="13" customFormat="1" x14ac:dyDescent="0.25">
      <c r="D122" s="23"/>
    </row>
    <row r="123" spans="4:4" s="13" customFormat="1" x14ac:dyDescent="0.25">
      <c r="D123" s="23"/>
    </row>
    <row r="124" spans="4:4" s="13" customFormat="1" x14ac:dyDescent="0.25">
      <c r="D124" s="23"/>
    </row>
    <row r="125" spans="4:4" s="13" customFormat="1" x14ac:dyDescent="0.25">
      <c r="D125" s="23"/>
    </row>
    <row r="126" spans="4:4" s="13" customFormat="1" x14ac:dyDescent="0.25">
      <c r="D126" s="23"/>
    </row>
    <row r="127" spans="4:4" s="13" customFormat="1" x14ac:dyDescent="0.25">
      <c r="D127" s="23"/>
    </row>
    <row r="128" spans="4:4" s="13" customFormat="1" x14ac:dyDescent="0.25">
      <c r="D128" s="23"/>
    </row>
    <row r="129" spans="4:4" s="13" customFormat="1" x14ac:dyDescent="0.25">
      <c r="D129" s="23"/>
    </row>
    <row r="130" spans="4:4" s="13" customFormat="1" x14ac:dyDescent="0.25">
      <c r="D130" s="23"/>
    </row>
    <row r="131" spans="4:4" s="13" customFormat="1" x14ac:dyDescent="0.25">
      <c r="D131" s="23"/>
    </row>
    <row r="132" spans="4:4" s="13" customFormat="1" x14ac:dyDescent="0.25">
      <c r="D132" s="23"/>
    </row>
    <row r="133" spans="4:4" s="13" customFormat="1" x14ac:dyDescent="0.25">
      <c r="D133" s="23"/>
    </row>
    <row r="134" spans="4:4" s="13" customFormat="1" x14ac:dyDescent="0.25">
      <c r="D134" s="23"/>
    </row>
    <row r="135" spans="4:4" s="13" customFormat="1" x14ac:dyDescent="0.25">
      <c r="D135" s="23"/>
    </row>
    <row r="136" spans="4:4" s="13" customFormat="1" x14ac:dyDescent="0.25">
      <c r="D136" s="23"/>
    </row>
    <row r="137" spans="4:4" s="13" customFormat="1" x14ac:dyDescent="0.25">
      <c r="D137" s="23"/>
    </row>
    <row r="138" spans="4:4" s="13" customFormat="1" x14ac:dyDescent="0.25">
      <c r="D138" s="23"/>
    </row>
    <row r="139" spans="4:4" s="13" customFormat="1" x14ac:dyDescent="0.25">
      <c r="D139" s="23"/>
    </row>
    <row r="140" spans="4:4" s="13" customFormat="1" x14ac:dyDescent="0.25">
      <c r="D140" s="23"/>
    </row>
    <row r="141" spans="4:4" s="13" customFormat="1" x14ac:dyDescent="0.25">
      <c r="D141" s="23"/>
    </row>
    <row r="142" spans="4:4" s="13" customFormat="1" x14ac:dyDescent="0.25">
      <c r="D142" s="23"/>
    </row>
    <row r="143" spans="4:4" s="13" customFormat="1" x14ac:dyDescent="0.25">
      <c r="D143" s="23"/>
    </row>
    <row r="144" spans="4:4" s="13" customFormat="1" x14ac:dyDescent="0.25">
      <c r="D144" s="23"/>
    </row>
    <row r="145" spans="4:4" s="13" customFormat="1" x14ac:dyDescent="0.25">
      <c r="D145" s="23"/>
    </row>
    <row r="146" spans="4:4" s="13" customFormat="1" x14ac:dyDescent="0.25">
      <c r="D146" s="23"/>
    </row>
    <row r="147" spans="4:4" s="13" customFormat="1" x14ac:dyDescent="0.25">
      <c r="D147" s="23"/>
    </row>
    <row r="148" spans="4:4" s="13" customFormat="1" x14ac:dyDescent="0.25">
      <c r="D148" s="23"/>
    </row>
    <row r="149" spans="4:4" s="13" customFormat="1" x14ac:dyDescent="0.25">
      <c r="D149" s="23"/>
    </row>
    <row r="150" spans="4:4" s="13" customFormat="1" x14ac:dyDescent="0.25">
      <c r="D150" s="23"/>
    </row>
    <row r="151" spans="4:4" s="13" customFormat="1" x14ac:dyDescent="0.25">
      <c r="D151" s="23"/>
    </row>
    <row r="152" spans="4:4" s="13" customFormat="1" x14ac:dyDescent="0.25">
      <c r="D152" s="23"/>
    </row>
    <row r="153" spans="4:4" s="13" customFormat="1" x14ac:dyDescent="0.25">
      <c r="D153" s="23"/>
    </row>
    <row r="154" spans="4:4" s="13" customFormat="1" x14ac:dyDescent="0.25">
      <c r="D154" s="23"/>
    </row>
    <row r="155" spans="4:4" s="13" customFormat="1" x14ac:dyDescent="0.25">
      <c r="D155" s="23"/>
    </row>
    <row r="156" spans="4:4" s="13" customFormat="1" x14ac:dyDescent="0.25">
      <c r="D156" s="23"/>
    </row>
    <row r="157" spans="4:4" s="13" customFormat="1" x14ac:dyDescent="0.25">
      <c r="D157" s="23"/>
    </row>
    <row r="158" spans="4:4" s="13" customFormat="1" x14ac:dyDescent="0.25">
      <c r="D158" s="23"/>
    </row>
    <row r="159" spans="4:4" s="13" customFormat="1" x14ac:dyDescent="0.25">
      <c r="D159" s="23"/>
    </row>
    <row r="160" spans="4:4" s="13" customFormat="1" x14ac:dyDescent="0.25">
      <c r="D160" s="23"/>
    </row>
    <row r="161" spans="4:4" s="13" customFormat="1" x14ac:dyDescent="0.25">
      <c r="D161" s="23"/>
    </row>
    <row r="162" spans="4:4" s="13" customFormat="1" x14ac:dyDescent="0.25">
      <c r="D162" s="23"/>
    </row>
  </sheetData>
  <mergeCells count="1">
    <mergeCell ref="B1:U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9733B-9E8F-4853-B192-028A44C4C7AA}">
  <sheetPr codeName="Sheet2"/>
  <dimension ref="A1:F201"/>
  <sheetViews>
    <sheetView zoomScaleNormal="100" workbookViewId="0">
      <selection activeCell="C11" sqref="C11"/>
    </sheetView>
  </sheetViews>
  <sheetFormatPr defaultRowHeight="15" x14ac:dyDescent="0.25"/>
  <cols>
    <col min="1" max="1" width="27.42578125" customWidth="1"/>
    <col min="2" max="2" width="15.7109375" style="9" customWidth="1"/>
    <col min="3" max="3" width="50.7109375" style="10" customWidth="1"/>
    <col min="4" max="4" width="75.7109375" style="10" customWidth="1"/>
    <col min="5" max="5" width="20.7109375" style="11" customWidth="1"/>
    <col min="6" max="6" width="20.7109375" customWidth="1"/>
  </cols>
  <sheetData>
    <row r="1" spans="1:6" s="1" customFormat="1" ht="63" x14ac:dyDescent="1">
      <c r="A1" s="2"/>
      <c r="B1" s="6"/>
      <c r="E1" s="12"/>
    </row>
    <row r="2" spans="1:6" s="20" customFormat="1" ht="40.5" customHeight="1" x14ac:dyDescent="0.75">
      <c r="B2" s="21"/>
      <c r="C2" s="21"/>
      <c r="E2" s="22"/>
    </row>
    <row r="3" spans="1:6" s="17" customFormat="1" ht="24.95" customHeight="1" x14ac:dyDescent="0.25">
      <c r="B3" s="24" t="s">
        <v>60</v>
      </c>
      <c r="C3" s="25" t="s">
        <v>5</v>
      </c>
      <c r="D3" s="25" t="s">
        <v>6</v>
      </c>
      <c r="E3" s="26" t="s">
        <v>1</v>
      </c>
      <c r="F3" s="18"/>
    </row>
    <row r="4" spans="1:6" s="7" customFormat="1" ht="50.1" customHeight="1" x14ac:dyDescent="0.25">
      <c r="B4" s="27">
        <v>1</v>
      </c>
      <c r="C4" s="28" t="s">
        <v>7</v>
      </c>
      <c r="D4" s="28" t="s">
        <v>8</v>
      </c>
      <c r="E4" s="29">
        <v>140000</v>
      </c>
      <c r="F4" s="16"/>
    </row>
    <row r="5" spans="1:6" s="7" customFormat="1" ht="50.1" customHeight="1" x14ac:dyDescent="0.25">
      <c r="B5" s="27">
        <v>2</v>
      </c>
      <c r="C5" s="28" t="s">
        <v>9</v>
      </c>
      <c r="D5" s="28" t="s">
        <v>10</v>
      </c>
      <c r="E5" s="29">
        <v>42000</v>
      </c>
      <c r="F5" s="16"/>
    </row>
    <row r="6" spans="1:6" s="7" customFormat="1" ht="50.1" customHeight="1" x14ac:dyDescent="0.25">
      <c r="B6" s="27">
        <v>3</v>
      </c>
      <c r="C6" s="28" t="s">
        <v>11</v>
      </c>
      <c r="D6" s="28" t="s">
        <v>12</v>
      </c>
      <c r="E6" s="29">
        <v>2000</v>
      </c>
      <c r="F6" s="16"/>
    </row>
    <row r="7" spans="1:6" s="7" customFormat="1" ht="50.1" customHeight="1" x14ac:dyDescent="0.25">
      <c r="B7" s="27">
        <v>4</v>
      </c>
      <c r="C7" s="28" t="s">
        <v>13</v>
      </c>
      <c r="D7" s="28" t="s">
        <v>14</v>
      </c>
      <c r="E7" s="29">
        <v>8000</v>
      </c>
      <c r="F7" s="16"/>
    </row>
    <row r="8" spans="1:6" s="7" customFormat="1" ht="50.1" customHeight="1" x14ac:dyDescent="0.25">
      <c r="B8" s="27">
        <v>5</v>
      </c>
      <c r="C8" s="28" t="s">
        <v>15</v>
      </c>
      <c r="D8" s="28" t="s">
        <v>16</v>
      </c>
      <c r="E8" s="29">
        <v>7200</v>
      </c>
      <c r="F8" s="16"/>
    </row>
    <row r="9" spans="1:6" s="7" customFormat="1" ht="50.1" customHeight="1" x14ac:dyDescent="0.25">
      <c r="B9" s="27">
        <v>6</v>
      </c>
      <c r="C9" s="28" t="s">
        <v>17</v>
      </c>
      <c r="D9" s="28" t="s">
        <v>18</v>
      </c>
      <c r="E9" s="29">
        <v>3200</v>
      </c>
      <c r="F9" s="16"/>
    </row>
    <row r="10" spans="1:6" s="7" customFormat="1" ht="50.1" customHeight="1" x14ac:dyDescent="0.25">
      <c r="B10" s="27">
        <v>7</v>
      </c>
      <c r="C10" s="28" t="s">
        <v>19</v>
      </c>
      <c r="D10" s="28" t="s">
        <v>20</v>
      </c>
      <c r="E10" s="29">
        <v>1500</v>
      </c>
      <c r="F10" s="16"/>
    </row>
    <row r="11" spans="1:6" s="7" customFormat="1" ht="50.1" customHeight="1" x14ac:dyDescent="0.25">
      <c r="B11" s="27">
        <v>8</v>
      </c>
      <c r="C11" s="28" t="s">
        <v>21</v>
      </c>
      <c r="D11" s="28" t="s">
        <v>22</v>
      </c>
      <c r="E11" s="29">
        <v>5000</v>
      </c>
      <c r="F11" s="16"/>
    </row>
    <row r="12" spans="1:6" s="7" customFormat="1" ht="50.1" customHeight="1" x14ac:dyDescent="0.25">
      <c r="B12" s="27">
        <v>9</v>
      </c>
      <c r="C12" s="28" t="s">
        <v>23</v>
      </c>
      <c r="D12" s="28" t="s">
        <v>24</v>
      </c>
      <c r="E12" s="29">
        <v>4500</v>
      </c>
      <c r="F12" s="16"/>
    </row>
    <row r="13" spans="1:6" s="7" customFormat="1" ht="50.1" customHeight="1" x14ac:dyDescent="0.25">
      <c r="B13" s="27">
        <v>10</v>
      </c>
      <c r="C13" s="28" t="s">
        <v>25</v>
      </c>
      <c r="D13" s="28" t="s">
        <v>26</v>
      </c>
      <c r="E13" s="29">
        <v>500</v>
      </c>
      <c r="F13" s="16"/>
    </row>
    <row r="14" spans="1:6" s="7" customFormat="1" ht="50.1" customHeight="1" x14ac:dyDescent="0.25">
      <c r="B14" s="27">
        <v>11</v>
      </c>
      <c r="C14" s="28" t="s">
        <v>57</v>
      </c>
      <c r="D14" s="28" t="s">
        <v>58</v>
      </c>
      <c r="E14" s="29">
        <v>1200</v>
      </c>
      <c r="F14" s="16"/>
    </row>
    <row r="15" spans="1:6" s="7" customFormat="1" ht="50.1" customHeight="1" x14ac:dyDescent="0.25">
      <c r="B15" s="27">
        <v>12</v>
      </c>
      <c r="C15" s="28" t="s">
        <v>27</v>
      </c>
      <c r="D15" s="28" t="s">
        <v>59</v>
      </c>
      <c r="E15" s="29">
        <v>1700</v>
      </c>
      <c r="F15" s="16"/>
    </row>
    <row r="16" spans="1:6" s="5" customFormat="1" ht="49.5" customHeight="1" x14ac:dyDescent="0.25">
      <c r="B16" s="34"/>
      <c r="C16" s="49" t="s">
        <v>28</v>
      </c>
      <c r="D16" s="49"/>
      <c r="E16" s="35">
        <f>SUM(E3:E15)</f>
        <v>216800</v>
      </c>
    </row>
    <row r="17" spans="5:5" s="13" customFormat="1" x14ac:dyDescent="0.25">
      <c r="E17" s="23"/>
    </row>
    <row r="18" spans="5:5" s="13" customFormat="1" x14ac:dyDescent="0.25">
      <c r="E18" s="23"/>
    </row>
    <row r="19" spans="5:5" s="13" customFormat="1" x14ac:dyDescent="0.25">
      <c r="E19" s="23"/>
    </row>
    <row r="20" spans="5:5" s="13" customFormat="1" x14ac:dyDescent="0.25">
      <c r="E20" s="23"/>
    </row>
    <row r="21" spans="5:5" s="13" customFormat="1" x14ac:dyDescent="0.25">
      <c r="E21" s="23"/>
    </row>
    <row r="22" spans="5:5" s="13" customFormat="1" x14ac:dyDescent="0.25">
      <c r="E22" s="23"/>
    </row>
    <row r="23" spans="5:5" s="13" customFormat="1" x14ac:dyDescent="0.25">
      <c r="E23" s="23"/>
    </row>
    <row r="24" spans="5:5" s="13" customFormat="1" x14ac:dyDescent="0.25">
      <c r="E24" s="23"/>
    </row>
    <row r="25" spans="5:5" s="13" customFormat="1" x14ac:dyDescent="0.25">
      <c r="E25" s="23"/>
    </row>
    <row r="26" spans="5:5" s="13" customFormat="1" x14ac:dyDescent="0.25">
      <c r="E26" s="23"/>
    </row>
    <row r="27" spans="5:5" s="13" customFormat="1" x14ac:dyDescent="0.25">
      <c r="E27" s="23"/>
    </row>
    <row r="28" spans="5:5" s="13" customFormat="1" x14ac:dyDescent="0.25">
      <c r="E28" s="23"/>
    </row>
    <row r="29" spans="5:5" s="13" customFormat="1" x14ac:dyDescent="0.25">
      <c r="E29" s="23"/>
    </row>
    <row r="30" spans="5:5" s="13" customFormat="1" x14ac:dyDescent="0.25">
      <c r="E30" s="23"/>
    </row>
    <row r="31" spans="5:5" s="13" customFormat="1" x14ac:dyDescent="0.25">
      <c r="E31" s="23"/>
    </row>
    <row r="32" spans="5:5" s="13" customFormat="1" x14ac:dyDescent="0.25">
      <c r="E32" s="23"/>
    </row>
    <row r="33" spans="5:5" s="13" customFormat="1" x14ac:dyDescent="0.25">
      <c r="E33" s="23"/>
    </row>
    <row r="34" spans="5:5" s="13" customFormat="1" x14ac:dyDescent="0.25">
      <c r="E34" s="23"/>
    </row>
    <row r="35" spans="5:5" s="13" customFormat="1" x14ac:dyDescent="0.25">
      <c r="E35" s="23"/>
    </row>
    <row r="36" spans="5:5" s="13" customFormat="1" x14ac:dyDescent="0.25">
      <c r="E36" s="23"/>
    </row>
    <row r="37" spans="5:5" s="13" customFormat="1" x14ac:dyDescent="0.25">
      <c r="E37" s="23"/>
    </row>
    <row r="38" spans="5:5" s="13" customFormat="1" x14ac:dyDescent="0.25">
      <c r="E38" s="23"/>
    </row>
    <row r="39" spans="5:5" s="13" customFormat="1" x14ac:dyDescent="0.25">
      <c r="E39" s="23"/>
    </row>
    <row r="40" spans="5:5" s="13" customFormat="1" x14ac:dyDescent="0.25">
      <c r="E40" s="23"/>
    </row>
    <row r="41" spans="5:5" s="13" customFormat="1" x14ac:dyDescent="0.25">
      <c r="E41" s="23"/>
    </row>
    <row r="42" spans="5:5" s="13" customFormat="1" x14ac:dyDescent="0.25">
      <c r="E42" s="23"/>
    </row>
    <row r="43" spans="5:5" s="13" customFormat="1" x14ac:dyDescent="0.25">
      <c r="E43" s="23"/>
    </row>
    <row r="44" spans="5:5" s="13" customFormat="1" x14ac:dyDescent="0.25">
      <c r="E44" s="23"/>
    </row>
    <row r="45" spans="5:5" s="13" customFormat="1" x14ac:dyDescent="0.25">
      <c r="E45" s="23"/>
    </row>
    <row r="46" spans="5:5" s="13" customFormat="1" x14ac:dyDescent="0.25">
      <c r="E46" s="23"/>
    </row>
    <row r="47" spans="5:5" s="13" customFormat="1" x14ac:dyDescent="0.25">
      <c r="E47" s="23"/>
    </row>
    <row r="48" spans="5:5" s="13" customFormat="1" x14ac:dyDescent="0.25">
      <c r="E48" s="23"/>
    </row>
    <row r="49" spans="5:5" s="13" customFormat="1" x14ac:dyDescent="0.25">
      <c r="E49" s="23"/>
    </row>
    <row r="50" spans="5:5" s="13" customFormat="1" x14ac:dyDescent="0.25">
      <c r="E50" s="23"/>
    </row>
    <row r="51" spans="5:5" s="13" customFormat="1" x14ac:dyDescent="0.25">
      <c r="E51" s="23"/>
    </row>
    <row r="52" spans="5:5" s="13" customFormat="1" x14ac:dyDescent="0.25">
      <c r="E52" s="23"/>
    </row>
    <row r="53" spans="5:5" s="13" customFormat="1" x14ac:dyDescent="0.25">
      <c r="E53" s="23"/>
    </row>
    <row r="54" spans="5:5" s="13" customFormat="1" x14ac:dyDescent="0.25">
      <c r="E54" s="23"/>
    </row>
    <row r="55" spans="5:5" s="13" customFormat="1" x14ac:dyDescent="0.25">
      <c r="E55" s="23"/>
    </row>
    <row r="56" spans="5:5" s="13" customFormat="1" x14ac:dyDescent="0.25">
      <c r="E56" s="23"/>
    </row>
    <row r="57" spans="5:5" s="13" customFormat="1" x14ac:dyDescent="0.25">
      <c r="E57" s="23"/>
    </row>
    <row r="58" spans="5:5" s="13" customFormat="1" x14ac:dyDescent="0.25">
      <c r="E58" s="23"/>
    </row>
    <row r="59" spans="5:5" s="13" customFormat="1" x14ac:dyDescent="0.25">
      <c r="E59" s="23"/>
    </row>
    <row r="60" spans="5:5" s="13" customFormat="1" x14ac:dyDescent="0.25">
      <c r="E60" s="23"/>
    </row>
    <row r="61" spans="5:5" s="13" customFormat="1" x14ac:dyDescent="0.25">
      <c r="E61" s="23"/>
    </row>
    <row r="62" spans="5:5" s="13" customFormat="1" x14ac:dyDescent="0.25">
      <c r="E62" s="23"/>
    </row>
    <row r="63" spans="5:5" s="13" customFormat="1" x14ac:dyDescent="0.25">
      <c r="E63" s="23"/>
    </row>
    <row r="64" spans="5:5" s="13" customFormat="1" x14ac:dyDescent="0.25">
      <c r="E64" s="23"/>
    </row>
    <row r="65" spans="5:5" s="13" customFormat="1" x14ac:dyDescent="0.25">
      <c r="E65" s="23"/>
    </row>
    <row r="66" spans="5:5" s="13" customFormat="1" x14ac:dyDescent="0.25">
      <c r="E66" s="23"/>
    </row>
    <row r="67" spans="5:5" s="13" customFormat="1" x14ac:dyDescent="0.25">
      <c r="E67" s="23"/>
    </row>
    <row r="68" spans="5:5" s="13" customFormat="1" x14ac:dyDescent="0.25">
      <c r="E68" s="23"/>
    </row>
    <row r="69" spans="5:5" s="13" customFormat="1" x14ac:dyDescent="0.25">
      <c r="E69" s="23"/>
    </row>
    <row r="70" spans="5:5" s="13" customFormat="1" x14ac:dyDescent="0.25">
      <c r="E70" s="23"/>
    </row>
    <row r="71" spans="5:5" s="13" customFormat="1" x14ac:dyDescent="0.25">
      <c r="E71" s="23"/>
    </row>
    <row r="72" spans="5:5" s="13" customFormat="1" x14ac:dyDescent="0.25">
      <c r="E72" s="23"/>
    </row>
    <row r="73" spans="5:5" s="13" customFormat="1" x14ac:dyDescent="0.25">
      <c r="E73" s="23"/>
    </row>
    <row r="74" spans="5:5" s="13" customFormat="1" x14ac:dyDescent="0.25">
      <c r="E74" s="23"/>
    </row>
    <row r="75" spans="5:5" s="13" customFormat="1" x14ac:dyDescent="0.25">
      <c r="E75" s="23"/>
    </row>
    <row r="76" spans="5:5" s="13" customFormat="1" x14ac:dyDescent="0.25">
      <c r="E76" s="23"/>
    </row>
    <row r="77" spans="5:5" s="13" customFormat="1" x14ac:dyDescent="0.25">
      <c r="E77" s="23"/>
    </row>
    <row r="78" spans="5:5" s="13" customFormat="1" x14ac:dyDescent="0.25">
      <c r="E78" s="23"/>
    </row>
    <row r="79" spans="5:5" s="13" customFormat="1" x14ac:dyDescent="0.25">
      <c r="E79" s="23"/>
    </row>
    <row r="80" spans="5:5" s="13" customFormat="1" x14ac:dyDescent="0.25">
      <c r="E80" s="23"/>
    </row>
    <row r="81" spans="5:5" s="13" customFormat="1" x14ac:dyDescent="0.25">
      <c r="E81" s="23"/>
    </row>
    <row r="82" spans="5:5" s="13" customFormat="1" x14ac:dyDescent="0.25">
      <c r="E82" s="23"/>
    </row>
    <row r="83" spans="5:5" s="13" customFormat="1" x14ac:dyDescent="0.25">
      <c r="E83" s="23"/>
    </row>
    <row r="84" spans="5:5" s="13" customFormat="1" x14ac:dyDescent="0.25">
      <c r="E84" s="23"/>
    </row>
    <row r="85" spans="5:5" s="13" customFormat="1" x14ac:dyDescent="0.25">
      <c r="E85" s="23"/>
    </row>
    <row r="86" spans="5:5" s="13" customFormat="1" x14ac:dyDescent="0.25">
      <c r="E86" s="23"/>
    </row>
    <row r="87" spans="5:5" s="13" customFormat="1" x14ac:dyDescent="0.25">
      <c r="E87" s="23"/>
    </row>
    <row r="88" spans="5:5" s="13" customFormat="1" x14ac:dyDescent="0.25">
      <c r="E88" s="23"/>
    </row>
    <row r="89" spans="5:5" s="13" customFormat="1" x14ac:dyDescent="0.25">
      <c r="E89" s="23"/>
    </row>
    <row r="90" spans="5:5" s="13" customFormat="1" x14ac:dyDescent="0.25">
      <c r="E90" s="23"/>
    </row>
    <row r="91" spans="5:5" s="13" customFormat="1" x14ac:dyDescent="0.25">
      <c r="E91" s="23"/>
    </row>
    <row r="92" spans="5:5" s="13" customFormat="1" x14ac:dyDescent="0.25">
      <c r="E92" s="23"/>
    </row>
    <row r="93" spans="5:5" s="13" customFormat="1" x14ac:dyDescent="0.25">
      <c r="E93" s="23"/>
    </row>
    <row r="94" spans="5:5" s="13" customFormat="1" x14ac:dyDescent="0.25">
      <c r="E94" s="23"/>
    </row>
    <row r="95" spans="5:5" s="13" customFormat="1" x14ac:dyDescent="0.25">
      <c r="E95" s="23"/>
    </row>
    <row r="96" spans="5:5" s="13" customFormat="1" x14ac:dyDescent="0.25">
      <c r="E96" s="23"/>
    </row>
    <row r="97" spans="5:5" s="13" customFormat="1" x14ac:dyDescent="0.25">
      <c r="E97" s="23"/>
    </row>
    <row r="98" spans="5:5" s="13" customFormat="1" x14ac:dyDescent="0.25">
      <c r="E98" s="23"/>
    </row>
    <row r="99" spans="5:5" s="13" customFormat="1" x14ac:dyDescent="0.25">
      <c r="E99" s="23"/>
    </row>
    <row r="100" spans="5:5" s="13" customFormat="1" x14ac:dyDescent="0.25">
      <c r="E100" s="23"/>
    </row>
    <row r="101" spans="5:5" s="13" customFormat="1" x14ac:dyDescent="0.25">
      <c r="E101" s="23"/>
    </row>
    <row r="102" spans="5:5" s="13" customFormat="1" x14ac:dyDescent="0.25">
      <c r="E102" s="23"/>
    </row>
    <row r="103" spans="5:5" s="13" customFormat="1" x14ac:dyDescent="0.25">
      <c r="E103" s="23"/>
    </row>
    <row r="104" spans="5:5" s="13" customFormat="1" x14ac:dyDescent="0.25">
      <c r="E104" s="23"/>
    </row>
    <row r="105" spans="5:5" s="13" customFormat="1" x14ac:dyDescent="0.25">
      <c r="E105" s="23"/>
    </row>
    <row r="106" spans="5:5" s="13" customFormat="1" x14ac:dyDescent="0.25">
      <c r="E106" s="23"/>
    </row>
    <row r="107" spans="5:5" s="13" customFormat="1" x14ac:dyDescent="0.25">
      <c r="E107" s="23"/>
    </row>
    <row r="108" spans="5:5" s="13" customFormat="1" x14ac:dyDescent="0.25">
      <c r="E108" s="23"/>
    </row>
    <row r="109" spans="5:5" s="13" customFormat="1" x14ac:dyDescent="0.25">
      <c r="E109" s="23"/>
    </row>
    <row r="110" spans="5:5" s="13" customFormat="1" x14ac:dyDescent="0.25">
      <c r="E110" s="23"/>
    </row>
    <row r="111" spans="5:5" s="13" customFormat="1" x14ac:dyDescent="0.25">
      <c r="E111" s="23"/>
    </row>
    <row r="112" spans="5:5" s="13" customFormat="1" x14ac:dyDescent="0.25">
      <c r="E112" s="23"/>
    </row>
    <row r="113" spans="5:5" s="13" customFormat="1" x14ac:dyDescent="0.25">
      <c r="E113" s="23"/>
    </row>
    <row r="114" spans="5:5" s="13" customFormat="1" x14ac:dyDescent="0.25">
      <c r="E114" s="23"/>
    </row>
    <row r="115" spans="5:5" s="13" customFormat="1" x14ac:dyDescent="0.25">
      <c r="E115" s="23"/>
    </row>
    <row r="116" spans="5:5" s="13" customFormat="1" x14ac:dyDescent="0.25">
      <c r="E116" s="23"/>
    </row>
    <row r="117" spans="5:5" s="13" customFormat="1" x14ac:dyDescent="0.25">
      <c r="E117" s="23"/>
    </row>
    <row r="118" spans="5:5" s="13" customFormat="1" x14ac:dyDescent="0.25">
      <c r="E118" s="23"/>
    </row>
    <row r="119" spans="5:5" s="13" customFormat="1" x14ac:dyDescent="0.25">
      <c r="E119" s="23"/>
    </row>
    <row r="120" spans="5:5" s="13" customFormat="1" x14ac:dyDescent="0.25">
      <c r="E120" s="23"/>
    </row>
    <row r="121" spans="5:5" s="13" customFormat="1" x14ac:dyDescent="0.25">
      <c r="E121" s="23"/>
    </row>
    <row r="122" spans="5:5" s="13" customFormat="1" x14ac:dyDescent="0.25">
      <c r="E122" s="23"/>
    </row>
    <row r="123" spans="5:5" s="13" customFormat="1" x14ac:dyDescent="0.25">
      <c r="E123" s="23"/>
    </row>
    <row r="124" spans="5:5" s="13" customFormat="1" x14ac:dyDescent="0.25">
      <c r="E124" s="23"/>
    </row>
    <row r="125" spans="5:5" s="13" customFormat="1" x14ac:dyDescent="0.25">
      <c r="E125" s="23"/>
    </row>
    <row r="126" spans="5:5" s="13" customFormat="1" x14ac:dyDescent="0.25">
      <c r="E126" s="23"/>
    </row>
    <row r="127" spans="5:5" s="13" customFormat="1" x14ac:dyDescent="0.25">
      <c r="E127" s="23"/>
    </row>
    <row r="128" spans="5:5" s="13" customFormat="1" x14ac:dyDescent="0.25">
      <c r="E128" s="23"/>
    </row>
    <row r="129" spans="5:5" s="13" customFormat="1" x14ac:dyDescent="0.25">
      <c r="E129" s="23"/>
    </row>
    <row r="130" spans="5:5" s="13" customFormat="1" x14ac:dyDescent="0.25">
      <c r="E130" s="23"/>
    </row>
    <row r="131" spans="5:5" s="13" customFormat="1" x14ac:dyDescent="0.25">
      <c r="E131" s="23"/>
    </row>
    <row r="132" spans="5:5" s="13" customFormat="1" x14ac:dyDescent="0.25">
      <c r="E132" s="23"/>
    </row>
    <row r="133" spans="5:5" s="13" customFormat="1" x14ac:dyDescent="0.25">
      <c r="E133" s="23"/>
    </row>
    <row r="134" spans="5:5" s="13" customFormat="1" x14ac:dyDescent="0.25">
      <c r="E134" s="23"/>
    </row>
    <row r="135" spans="5:5" s="13" customFormat="1" x14ac:dyDescent="0.25">
      <c r="E135" s="23"/>
    </row>
    <row r="136" spans="5:5" s="13" customFormat="1" x14ac:dyDescent="0.25">
      <c r="E136" s="23"/>
    </row>
    <row r="137" spans="5:5" s="13" customFormat="1" x14ac:dyDescent="0.25">
      <c r="E137" s="23"/>
    </row>
    <row r="138" spans="5:5" s="13" customFormat="1" x14ac:dyDescent="0.25">
      <c r="E138" s="23"/>
    </row>
    <row r="139" spans="5:5" s="13" customFormat="1" x14ac:dyDescent="0.25">
      <c r="E139" s="23"/>
    </row>
    <row r="140" spans="5:5" s="13" customFormat="1" x14ac:dyDescent="0.25">
      <c r="E140" s="23"/>
    </row>
    <row r="141" spans="5:5" s="13" customFormat="1" x14ac:dyDescent="0.25">
      <c r="E141" s="23"/>
    </row>
    <row r="142" spans="5:5" s="13" customFormat="1" x14ac:dyDescent="0.25">
      <c r="E142" s="23"/>
    </row>
    <row r="143" spans="5:5" s="13" customFormat="1" x14ac:dyDescent="0.25">
      <c r="E143" s="23"/>
    </row>
    <row r="144" spans="5:5" s="13" customFormat="1" x14ac:dyDescent="0.25">
      <c r="E144" s="23"/>
    </row>
    <row r="145" spans="5:5" s="13" customFormat="1" x14ac:dyDescent="0.25">
      <c r="E145" s="23"/>
    </row>
    <row r="146" spans="5:5" s="13" customFormat="1" x14ac:dyDescent="0.25">
      <c r="E146" s="23"/>
    </row>
    <row r="147" spans="5:5" s="13" customFormat="1" x14ac:dyDescent="0.25">
      <c r="E147" s="23"/>
    </row>
    <row r="148" spans="5:5" s="13" customFormat="1" x14ac:dyDescent="0.25">
      <c r="E148" s="23"/>
    </row>
    <row r="149" spans="5:5" s="13" customFormat="1" x14ac:dyDescent="0.25">
      <c r="E149" s="23"/>
    </row>
    <row r="150" spans="5:5" s="13" customFormat="1" x14ac:dyDescent="0.25">
      <c r="E150" s="23"/>
    </row>
    <row r="151" spans="5:5" s="13" customFormat="1" x14ac:dyDescent="0.25">
      <c r="E151" s="23"/>
    </row>
    <row r="152" spans="5:5" s="13" customFormat="1" x14ac:dyDescent="0.25">
      <c r="E152" s="23"/>
    </row>
    <row r="153" spans="5:5" s="13" customFormat="1" x14ac:dyDescent="0.25">
      <c r="E153" s="23"/>
    </row>
    <row r="154" spans="5:5" s="13" customFormat="1" x14ac:dyDescent="0.25">
      <c r="E154" s="23"/>
    </row>
    <row r="155" spans="5:5" s="13" customFormat="1" x14ac:dyDescent="0.25">
      <c r="E155" s="23"/>
    </row>
    <row r="156" spans="5:5" s="13" customFormat="1" x14ac:dyDescent="0.25">
      <c r="E156" s="23"/>
    </row>
    <row r="157" spans="5:5" s="13" customFormat="1" x14ac:dyDescent="0.25">
      <c r="E157" s="23"/>
    </row>
    <row r="158" spans="5:5" s="13" customFormat="1" x14ac:dyDescent="0.25">
      <c r="E158" s="23"/>
    </row>
    <row r="159" spans="5:5" s="13" customFormat="1" x14ac:dyDescent="0.25">
      <c r="E159" s="23"/>
    </row>
    <row r="160" spans="5:5" s="13" customFormat="1" x14ac:dyDescent="0.25">
      <c r="E160" s="23"/>
    </row>
    <row r="161" spans="5:5" s="13" customFormat="1" x14ac:dyDescent="0.25">
      <c r="E161" s="23"/>
    </row>
    <row r="162" spans="5:5" s="13" customFormat="1" x14ac:dyDescent="0.25">
      <c r="E162" s="23"/>
    </row>
    <row r="163" spans="5:5" s="13" customFormat="1" x14ac:dyDescent="0.25">
      <c r="E163" s="23"/>
    </row>
    <row r="164" spans="5:5" s="13" customFormat="1" x14ac:dyDescent="0.25">
      <c r="E164" s="23"/>
    </row>
    <row r="165" spans="5:5" s="13" customFormat="1" x14ac:dyDescent="0.25">
      <c r="E165" s="23"/>
    </row>
    <row r="166" spans="5:5" s="13" customFormat="1" x14ac:dyDescent="0.25">
      <c r="E166" s="23"/>
    </row>
    <row r="167" spans="5:5" s="13" customFormat="1" x14ac:dyDescent="0.25">
      <c r="E167" s="23"/>
    </row>
    <row r="168" spans="5:5" s="13" customFormat="1" x14ac:dyDescent="0.25">
      <c r="E168" s="23"/>
    </row>
    <row r="169" spans="5:5" s="13" customFormat="1" x14ac:dyDescent="0.25">
      <c r="E169" s="23"/>
    </row>
    <row r="170" spans="5:5" s="13" customFormat="1" x14ac:dyDescent="0.25">
      <c r="E170" s="23"/>
    </row>
    <row r="171" spans="5:5" s="13" customFormat="1" x14ac:dyDescent="0.25">
      <c r="E171" s="23"/>
    </row>
    <row r="172" spans="5:5" s="13" customFormat="1" x14ac:dyDescent="0.25">
      <c r="E172" s="23"/>
    </row>
    <row r="173" spans="5:5" s="13" customFormat="1" x14ac:dyDescent="0.25">
      <c r="E173" s="23"/>
    </row>
    <row r="174" spans="5:5" s="13" customFormat="1" x14ac:dyDescent="0.25">
      <c r="E174" s="23"/>
    </row>
    <row r="175" spans="5:5" s="13" customFormat="1" x14ac:dyDescent="0.25">
      <c r="E175" s="23"/>
    </row>
    <row r="176" spans="5:5" s="13" customFormat="1" x14ac:dyDescent="0.25">
      <c r="E176" s="23"/>
    </row>
    <row r="177" spans="5:5" s="13" customFormat="1" x14ac:dyDescent="0.25">
      <c r="E177" s="23"/>
    </row>
    <row r="178" spans="5:5" s="13" customFormat="1" x14ac:dyDescent="0.25">
      <c r="E178" s="23"/>
    </row>
    <row r="179" spans="5:5" s="13" customFormat="1" x14ac:dyDescent="0.25">
      <c r="E179" s="23"/>
    </row>
    <row r="180" spans="5:5" s="13" customFormat="1" x14ac:dyDescent="0.25">
      <c r="E180" s="23"/>
    </row>
    <row r="181" spans="5:5" s="13" customFormat="1" x14ac:dyDescent="0.25">
      <c r="E181" s="23"/>
    </row>
    <row r="182" spans="5:5" s="13" customFormat="1" x14ac:dyDescent="0.25">
      <c r="E182" s="23"/>
    </row>
    <row r="183" spans="5:5" s="13" customFormat="1" x14ac:dyDescent="0.25">
      <c r="E183" s="23"/>
    </row>
    <row r="184" spans="5:5" s="13" customFormat="1" x14ac:dyDescent="0.25">
      <c r="E184" s="23"/>
    </row>
    <row r="185" spans="5:5" s="13" customFormat="1" x14ac:dyDescent="0.25">
      <c r="E185" s="23"/>
    </row>
    <row r="186" spans="5:5" s="13" customFormat="1" x14ac:dyDescent="0.25">
      <c r="E186" s="23"/>
    </row>
    <row r="187" spans="5:5" s="13" customFormat="1" x14ac:dyDescent="0.25">
      <c r="E187" s="23"/>
    </row>
    <row r="188" spans="5:5" s="13" customFormat="1" x14ac:dyDescent="0.25">
      <c r="E188" s="23"/>
    </row>
    <row r="189" spans="5:5" s="13" customFormat="1" x14ac:dyDescent="0.25">
      <c r="E189" s="23"/>
    </row>
    <row r="190" spans="5:5" s="13" customFormat="1" x14ac:dyDescent="0.25">
      <c r="E190" s="23"/>
    </row>
    <row r="191" spans="5:5" s="13" customFormat="1" x14ac:dyDescent="0.25">
      <c r="E191" s="23"/>
    </row>
    <row r="192" spans="5:5" s="13" customFormat="1" x14ac:dyDescent="0.25">
      <c r="E192" s="23"/>
    </row>
    <row r="193" spans="5:5" s="13" customFormat="1" x14ac:dyDescent="0.25">
      <c r="E193" s="23"/>
    </row>
    <row r="194" spans="5:5" s="13" customFormat="1" x14ac:dyDescent="0.25">
      <c r="E194" s="23"/>
    </row>
    <row r="195" spans="5:5" s="13" customFormat="1" x14ac:dyDescent="0.25">
      <c r="E195" s="23"/>
    </row>
    <row r="196" spans="5:5" s="13" customFormat="1" x14ac:dyDescent="0.25">
      <c r="E196" s="23"/>
    </row>
    <row r="197" spans="5:5" s="13" customFormat="1" x14ac:dyDescent="0.25">
      <c r="E197" s="23"/>
    </row>
    <row r="198" spans="5:5" s="13" customFormat="1" x14ac:dyDescent="0.25">
      <c r="E198" s="23"/>
    </row>
    <row r="199" spans="5:5" s="13" customFormat="1" x14ac:dyDescent="0.25">
      <c r="E199" s="23"/>
    </row>
    <row r="200" spans="5:5" s="13" customFormat="1" x14ac:dyDescent="0.25">
      <c r="E200" s="23"/>
    </row>
    <row r="201" spans="5:5" customFormat="1" x14ac:dyDescent="0.25">
      <c r="E201" s="3"/>
    </row>
  </sheetData>
  <mergeCells count="1">
    <mergeCell ref="C16:D16"/>
  </mergeCells>
  <conditionalFormatting sqref="A4:XFD15">
    <cfRule type="expression" dxfId="1" priority="1">
      <formula>MOD(ROW(),2)=0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76D41-5601-4370-B31E-168989F52F38}">
  <sheetPr codeName="Sheet3"/>
  <dimension ref="A1:F200"/>
  <sheetViews>
    <sheetView zoomScaleNormal="100" workbookViewId="0">
      <selection activeCell="D10" sqref="D10"/>
    </sheetView>
  </sheetViews>
  <sheetFormatPr defaultRowHeight="15" x14ac:dyDescent="0.25"/>
  <cols>
    <col min="1" max="1" width="27.42578125" customWidth="1"/>
    <col min="2" max="2" width="15.7109375" customWidth="1"/>
    <col min="3" max="3" width="50.7109375" customWidth="1"/>
    <col min="4" max="4" width="75.7109375" customWidth="1"/>
    <col min="5" max="5" width="20.7109375" style="3" customWidth="1"/>
  </cols>
  <sheetData>
    <row r="1" spans="1:6" s="1" customFormat="1" ht="63" x14ac:dyDescent="1">
      <c r="A1" s="2"/>
      <c r="B1" s="6"/>
      <c r="E1" s="12"/>
    </row>
    <row r="2" spans="1:6" s="20" customFormat="1" ht="40.5" customHeight="1" x14ac:dyDescent="0.75">
      <c r="B2" s="21"/>
      <c r="E2" s="22"/>
    </row>
    <row r="3" spans="1:6" s="17" customFormat="1" ht="24.95" customHeight="1" x14ac:dyDescent="0.25">
      <c r="B3" s="24" t="s">
        <v>60</v>
      </c>
      <c r="C3" s="25" t="s">
        <v>5</v>
      </c>
      <c r="D3" s="25" t="s">
        <v>6</v>
      </c>
      <c r="E3" s="26" t="s">
        <v>1</v>
      </c>
      <c r="F3" s="18"/>
    </row>
    <row r="4" spans="1:6" s="7" customFormat="1" ht="50.1" customHeight="1" x14ac:dyDescent="0.25">
      <c r="B4" s="27">
        <v>1</v>
      </c>
      <c r="C4" s="28" t="s">
        <v>29</v>
      </c>
      <c r="D4" s="28" t="s">
        <v>30</v>
      </c>
      <c r="E4" s="29">
        <v>9600</v>
      </c>
      <c r="F4" s="16"/>
    </row>
    <row r="5" spans="1:6" s="7" customFormat="1" ht="50.1" customHeight="1" x14ac:dyDescent="0.25">
      <c r="B5" s="27">
        <v>2</v>
      </c>
      <c r="C5" s="28" t="s">
        <v>31</v>
      </c>
      <c r="D5" s="28" t="s">
        <v>32</v>
      </c>
      <c r="E5" s="29">
        <v>80000</v>
      </c>
      <c r="F5" s="16"/>
    </row>
    <row r="6" spans="1:6" s="7" customFormat="1" ht="50.1" customHeight="1" x14ac:dyDescent="0.25">
      <c r="B6" s="27">
        <v>3</v>
      </c>
      <c r="C6" s="28" t="s">
        <v>33</v>
      </c>
      <c r="D6" s="28" t="s">
        <v>34</v>
      </c>
      <c r="E6" s="29">
        <v>5500</v>
      </c>
      <c r="F6" s="16"/>
    </row>
    <row r="7" spans="1:6" s="7" customFormat="1" ht="50.1" customHeight="1" x14ac:dyDescent="0.25">
      <c r="B7" s="27">
        <v>4</v>
      </c>
      <c r="C7" s="28" t="s">
        <v>35</v>
      </c>
      <c r="D7" s="28" t="s">
        <v>36</v>
      </c>
      <c r="E7" s="29">
        <v>3000</v>
      </c>
      <c r="F7" s="16"/>
    </row>
    <row r="8" spans="1:6" s="7" customFormat="1" ht="50.1" customHeight="1" x14ac:dyDescent="0.25">
      <c r="B8" s="27">
        <v>5</v>
      </c>
      <c r="C8" s="28" t="s">
        <v>37</v>
      </c>
      <c r="D8" s="28" t="s">
        <v>38</v>
      </c>
      <c r="E8" s="29">
        <v>4000</v>
      </c>
      <c r="F8" s="16"/>
    </row>
    <row r="9" spans="1:6" s="7" customFormat="1" ht="50.1" customHeight="1" x14ac:dyDescent="0.25">
      <c r="B9" s="27">
        <v>6</v>
      </c>
      <c r="C9" s="28" t="s">
        <v>39</v>
      </c>
      <c r="D9" s="28" t="s">
        <v>40</v>
      </c>
      <c r="E9" s="29">
        <v>3000</v>
      </c>
      <c r="F9" s="16"/>
    </row>
    <row r="10" spans="1:6" s="7" customFormat="1" ht="50.1" customHeight="1" x14ac:dyDescent="0.25">
      <c r="B10" s="27">
        <v>7</v>
      </c>
      <c r="C10" s="28" t="s">
        <v>41</v>
      </c>
      <c r="D10" s="28" t="s">
        <v>42</v>
      </c>
      <c r="E10" s="29">
        <v>7500</v>
      </c>
      <c r="F10" s="16"/>
    </row>
    <row r="11" spans="1:6" s="7" customFormat="1" ht="50.1" customHeight="1" x14ac:dyDescent="0.25">
      <c r="B11" s="27">
        <v>8</v>
      </c>
      <c r="C11" s="28" t="s">
        <v>43</v>
      </c>
      <c r="D11" s="28" t="s">
        <v>44</v>
      </c>
      <c r="E11" s="29">
        <v>10000</v>
      </c>
      <c r="F11" s="16"/>
    </row>
    <row r="12" spans="1:6" s="7" customFormat="1" ht="50.1" customHeight="1" x14ac:dyDescent="0.25">
      <c r="B12" s="27">
        <v>9</v>
      </c>
      <c r="C12" s="28" t="s">
        <v>45</v>
      </c>
      <c r="D12" s="28" t="s">
        <v>46</v>
      </c>
      <c r="E12" s="29">
        <v>4000</v>
      </c>
      <c r="F12" s="16"/>
    </row>
    <row r="13" spans="1:6" s="7" customFormat="1" ht="50.1" customHeight="1" x14ac:dyDescent="0.25">
      <c r="B13" s="27">
        <v>10</v>
      </c>
      <c r="C13" s="28" t="s">
        <v>47</v>
      </c>
      <c r="D13" s="28" t="s">
        <v>48</v>
      </c>
      <c r="E13" s="29">
        <v>2000</v>
      </c>
      <c r="F13" s="16"/>
    </row>
    <row r="14" spans="1:6" s="7" customFormat="1" ht="50.1" customHeight="1" x14ac:dyDescent="0.25">
      <c r="B14" s="27">
        <v>11</v>
      </c>
      <c r="C14" s="28" t="s">
        <v>49</v>
      </c>
      <c r="D14" s="28" t="s">
        <v>50</v>
      </c>
      <c r="E14" s="29">
        <v>2000</v>
      </c>
      <c r="F14" s="16"/>
    </row>
    <row r="15" spans="1:6" s="7" customFormat="1" ht="50.1" customHeight="1" x14ac:dyDescent="0.25">
      <c r="B15" s="27">
        <v>12</v>
      </c>
      <c r="C15" s="28" t="s">
        <v>51</v>
      </c>
      <c r="D15" s="28" t="s">
        <v>52</v>
      </c>
      <c r="E15" s="29">
        <v>4000</v>
      </c>
      <c r="F15" s="16"/>
    </row>
    <row r="16" spans="1:6" s="7" customFormat="1" ht="50.1" customHeight="1" x14ac:dyDescent="0.25">
      <c r="B16" s="27">
        <v>13</v>
      </c>
      <c r="C16" s="28" t="s">
        <v>53</v>
      </c>
      <c r="D16" s="28" t="s">
        <v>54</v>
      </c>
      <c r="E16" s="29">
        <v>750</v>
      </c>
      <c r="F16" s="16"/>
    </row>
    <row r="17" spans="2:6" s="7" customFormat="1" ht="50.1" customHeight="1" x14ac:dyDescent="0.25">
      <c r="B17" s="27">
        <v>14</v>
      </c>
      <c r="C17" s="28" t="s">
        <v>55</v>
      </c>
      <c r="D17" s="28" t="s">
        <v>56</v>
      </c>
      <c r="E17" s="29">
        <v>2550</v>
      </c>
      <c r="F17" s="16"/>
    </row>
    <row r="18" spans="2:6" s="4" customFormat="1" ht="50.1" customHeight="1" x14ac:dyDescent="0.3">
      <c r="B18" s="30"/>
      <c r="C18" s="31" t="s">
        <v>28</v>
      </c>
      <c r="D18" s="32"/>
      <c r="E18" s="33">
        <f>SUM(E3:E17)</f>
        <v>137900</v>
      </c>
    </row>
    <row r="19" spans="2:6" s="13" customFormat="1" x14ac:dyDescent="0.25">
      <c r="E19" s="23"/>
    </row>
    <row r="20" spans="2:6" s="13" customFormat="1" x14ac:dyDescent="0.25">
      <c r="E20" s="23"/>
    </row>
    <row r="21" spans="2:6" s="13" customFormat="1" x14ac:dyDescent="0.25">
      <c r="E21" s="23"/>
    </row>
    <row r="22" spans="2:6" s="13" customFormat="1" x14ac:dyDescent="0.25">
      <c r="E22" s="23"/>
    </row>
    <row r="23" spans="2:6" s="13" customFormat="1" x14ac:dyDescent="0.25">
      <c r="E23" s="23"/>
    </row>
    <row r="24" spans="2:6" s="13" customFormat="1" x14ac:dyDescent="0.25">
      <c r="E24" s="23"/>
    </row>
    <row r="25" spans="2:6" s="13" customFormat="1" x14ac:dyDescent="0.25">
      <c r="E25" s="23"/>
    </row>
    <row r="26" spans="2:6" s="13" customFormat="1" x14ac:dyDescent="0.25">
      <c r="E26" s="23"/>
    </row>
    <row r="27" spans="2:6" s="13" customFormat="1" x14ac:dyDescent="0.25">
      <c r="E27" s="23"/>
    </row>
    <row r="28" spans="2:6" s="13" customFormat="1" x14ac:dyDescent="0.25">
      <c r="E28" s="23"/>
    </row>
    <row r="29" spans="2:6" s="13" customFormat="1" x14ac:dyDescent="0.25">
      <c r="E29" s="23"/>
    </row>
    <row r="30" spans="2:6" s="13" customFormat="1" x14ac:dyDescent="0.25">
      <c r="E30" s="23"/>
    </row>
    <row r="31" spans="2:6" s="13" customFormat="1" x14ac:dyDescent="0.25">
      <c r="E31" s="23"/>
    </row>
    <row r="32" spans="2:6" s="13" customFormat="1" x14ac:dyDescent="0.25">
      <c r="E32" s="23"/>
    </row>
    <row r="33" spans="5:5" s="13" customFormat="1" x14ac:dyDescent="0.25">
      <c r="E33" s="23"/>
    </row>
    <row r="34" spans="5:5" s="13" customFormat="1" x14ac:dyDescent="0.25">
      <c r="E34" s="23"/>
    </row>
    <row r="35" spans="5:5" s="13" customFormat="1" x14ac:dyDescent="0.25">
      <c r="E35" s="23"/>
    </row>
    <row r="36" spans="5:5" s="13" customFormat="1" x14ac:dyDescent="0.25">
      <c r="E36" s="23"/>
    </row>
    <row r="37" spans="5:5" s="13" customFormat="1" x14ac:dyDescent="0.25">
      <c r="E37" s="23"/>
    </row>
    <row r="38" spans="5:5" s="13" customFormat="1" x14ac:dyDescent="0.25">
      <c r="E38" s="23"/>
    </row>
    <row r="39" spans="5:5" s="13" customFormat="1" x14ac:dyDescent="0.25">
      <c r="E39" s="23"/>
    </row>
    <row r="40" spans="5:5" s="13" customFormat="1" x14ac:dyDescent="0.25">
      <c r="E40" s="23"/>
    </row>
    <row r="41" spans="5:5" s="13" customFormat="1" x14ac:dyDescent="0.25">
      <c r="E41" s="23"/>
    </row>
    <row r="42" spans="5:5" s="13" customFormat="1" x14ac:dyDescent="0.25">
      <c r="E42" s="23"/>
    </row>
    <row r="43" spans="5:5" s="13" customFormat="1" x14ac:dyDescent="0.25">
      <c r="E43" s="23"/>
    </row>
    <row r="44" spans="5:5" s="13" customFormat="1" x14ac:dyDescent="0.25">
      <c r="E44" s="23"/>
    </row>
    <row r="45" spans="5:5" s="13" customFormat="1" x14ac:dyDescent="0.25">
      <c r="E45" s="23"/>
    </row>
    <row r="46" spans="5:5" s="13" customFormat="1" x14ac:dyDescent="0.25">
      <c r="E46" s="23"/>
    </row>
    <row r="47" spans="5:5" s="13" customFormat="1" x14ac:dyDescent="0.25">
      <c r="E47" s="23"/>
    </row>
    <row r="48" spans="5:5" s="13" customFormat="1" x14ac:dyDescent="0.25">
      <c r="E48" s="23"/>
    </row>
    <row r="49" spans="5:5" s="13" customFormat="1" x14ac:dyDescent="0.25">
      <c r="E49" s="23"/>
    </row>
    <row r="50" spans="5:5" s="13" customFormat="1" x14ac:dyDescent="0.25">
      <c r="E50" s="23"/>
    </row>
    <row r="51" spans="5:5" s="13" customFormat="1" x14ac:dyDescent="0.25">
      <c r="E51" s="23"/>
    </row>
    <row r="52" spans="5:5" s="13" customFormat="1" x14ac:dyDescent="0.25">
      <c r="E52" s="23"/>
    </row>
    <row r="53" spans="5:5" s="13" customFormat="1" x14ac:dyDescent="0.25">
      <c r="E53" s="23"/>
    </row>
    <row r="54" spans="5:5" s="13" customFormat="1" x14ac:dyDescent="0.25">
      <c r="E54" s="23"/>
    </row>
    <row r="55" spans="5:5" s="13" customFormat="1" x14ac:dyDescent="0.25">
      <c r="E55" s="23"/>
    </row>
    <row r="56" spans="5:5" s="13" customFormat="1" x14ac:dyDescent="0.25">
      <c r="E56" s="23"/>
    </row>
    <row r="57" spans="5:5" s="13" customFormat="1" x14ac:dyDescent="0.25">
      <c r="E57" s="23"/>
    </row>
    <row r="58" spans="5:5" s="13" customFormat="1" x14ac:dyDescent="0.25">
      <c r="E58" s="23"/>
    </row>
    <row r="59" spans="5:5" s="13" customFormat="1" x14ac:dyDescent="0.25">
      <c r="E59" s="23"/>
    </row>
    <row r="60" spans="5:5" s="13" customFormat="1" x14ac:dyDescent="0.25">
      <c r="E60" s="23"/>
    </row>
    <row r="61" spans="5:5" s="13" customFormat="1" x14ac:dyDescent="0.25">
      <c r="E61" s="23"/>
    </row>
    <row r="62" spans="5:5" s="13" customFormat="1" x14ac:dyDescent="0.25">
      <c r="E62" s="23"/>
    </row>
    <row r="63" spans="5:5" s="13" customFormat="1" x14ac:dyDescent="0.25">
      <c r="E63" s="23"/>
    </row>
    <row r="64" spans="5:5" s="13" customFormat="1" x14ac:dyDescent="0.25">
      <c r="E64" s="23"/>
    </row>
    <row r="65" spans="5:5" s="13" customFormat="1" x14ac:dyDescent="0.25">
      <c r="E65" s="23"/>
    </row>
    <row r="66" spans="5:5" s="13" customFormat="1" x14ac:dyDescent="0.25">
      <c r="E66" s="23"/>
    </row>
    <row r="67" spans="5:5" s="13" customFormat="1" x14ac:dyDescent="0.25">
      <c r="E67" s="23"/>
    </row>
    <row r="68" spans="5:5" s="13" customFormat="1" x14ac:dyDescent="0.25">
      <c r="E68" s="23"/>
    </row>
    <row r="69" spans="5:5" s="13" customFormat="1" x14ac:dyDescent="0.25">
      <c r="E69" s="23"/>
    </row>
    <row r="70" spans="5:5" s="13" customFormat="1" x14ac:dyDescent="0.25">
      <c r="E70" s="23"/>
    </row>
    <row r="71" spans="5:5" s="13" customFormat="1" x14ac:dyDescent="0.25">
      <c r="E71" s="23"/>
    </row>
    <row r="72" spans="5:5" s="13" customFormat="1" x14ac:dyDescent="0.25">
      <c r="E72" s="23"/>
    </row>
    <row r="73" spans="5:5" s="13" customFormat="1" x14ac:dyDescent="0.25">
      <c r="E73" s="23"/>
    </row>
    <row r="74" spans="5:5" s="13" customFormat="1" x14ac:dyDescent="0.25">
      <c r="E74" s="23"/>
    </row>
    <row r="75" spans="5:5" s="13" customFormat="1" x14ac:dyDescent="0.25">
      <c r="E75" s="23"/>
    </row>
    <row r="76" spans="5:5" s="13" customFormat="1" x14ac:dyDescent="0.25">
      <c r="E76" s="23"/>
    </row>
    <row r="77" spans="5:5" s="13" customFormat="1" x14ac:dyDescent="0.25">
      <c r="E77" s="23"/>
    </row>
    <row r="78" spans="5:5" s="13" customFormat="1" x14ac:dyDescent="0.25">
      <c r="E78" s="23"/>
    </row>
    <row r="79" spans="5:5" s="13" customFormat="1" x14ac:dyDescent="0.25">
      <c r="E79" s="23"/>
    </row>
    <row r="80" spans="5:5" s="13" customFormat="1" x14ac:dyDescent="0.25">
      <c r="E80" s="23"/>
    </row>
    <row r="81" spans="5:5" s="13" customFormat="1" x14ac:dyDescent="0.25">
      <c r="E81" s="23"/>
    </row>
    <row r="82" spans="5:5" s="13" customFormat="1" x14ac:dyDescent="0.25">
      <c r="E82" s="23"/>
    </row>
    <row r="83" spans="5:5" s="13" customFormat="1" x14ac:dyDescent="0.25">
      <c r="E83" s="23"/>
    </row>
    <row r="84" spans="5:5" s="13" customFormat="1" x14ac:dyDescent="0.25">
      <c r="E84" s="23"/>
    </row>
    <row r="85" spans="5:5" s="13" customFormat="1" x14ac:dyDescent="0.25">
      <c r="E85" s="23"/>
    </row>
    <row r="86" spans="5:5" s="13" customFormat="1" x14ac:dyDescent="0.25">
      <c r="E86" s="23"/>
    </row>
    <row r="87" spans="5:5" s="13" customFormat="1" x14ac:dyDescent="0.25">
      <c r="E87" s="23"/>
    </row>
    <row r="88" spans="5:5" s="13" customFormat="1" x14ac:dyDescent="0.25">
      <c r="E88" s="23"/>
    </row>
    <row r="89" spans="5:5" s="13" customFormat="1" x14ac:dyDescent="0.25">
      <c r="E89" s="23"/>
    </row>
    <row r="90" spans="5:5" s="13" customFormat="1" x14ac:dyDescent="0.25">
      <c r="E90" s="23"/>
    </row>
    <row r="91" spans="5:5" s="13" customFormat="1" x14ac:dyDescent="0.25">
      <c r="E91" s="23"/>
    </row>
    <row r="92" spans="5:5" s="13" customFormat="1" x14ac:dyDescent="0.25">
      <c r="E92" s="23"/>
    </row>
    <row r="93" spans="5:5" s="13" customFormat="1" x14ac:dyDescent="0.25">
      <c r="E93" s="23"/>
    </row>
    <row r="94" spans="5:5" s="13" customFormat="1" x14ac:dyDescent="0.25">
      <c r="E94" s="23"/>
    </row>
    <row r="95" spans="5:5" s="13" customFormat="1" x14ac:dyDescent="0.25">
      <c r="E95" s="23"/>
    </row>
    <row r="96" spans="5:5" s="13" customFormat="1" x14ac:dyDescent="0.25">
      <c r="E96" s="23"/>
    </row>
    <row r="97" spans="5:5" s="13" customFormat="1" x14ac:dyDescent="0.25">
      <c r="E97" s="23"/>
    </row>
    <row r="98" spans="5:5" s="13" customFormat="1" x14ac:dyDescent="0.25">
      <c r="E98" s="23"/>
    </row>
    <row r="99" spans="5:5" s="13" customFormat="1" x14ac:dyDescent="0.25">
      <c r="E99" s="23"/>
    </row>
    <row r="100" spans="5:5" s="13" customFormat="1" x14ac:dyDescent="0.25">
      <c r="E100" s="23"/>
    </row>
    <row r="101" spans="5:5" s="13" customFormat="1" x14ac:dyDescent="0.25">
      <c r="E101" s="23"/>
    </row>
    <row r="102" spans="5:5" s="13" customFormat="1" x14ac:dyDescent="0.25">
      <c r="E102" s="23"/>
    </row>
    <row r="103" spans="5:5" s="13" customFormat="1" x14ac:dyDescent="0.25">
      <c r="E103" s="23"/>
    </row>
    <row r="104" spans="5:5" s="13" customFormat="1" x14ac:dyDescent="0.25">
      <c r="E104" s="23"/>
    </row>
    <row r="105" spans="5:5" s="13" customFormat="1" x14ac:dyDescent="0.25">
      <c r="E105" s="23"/>
    </row>
    <row r="106" spans="5:5" s="13" customFormat="1" x14ac:dyDescent="0.25">
      <c r="E106" s="23"/>
    </row>
    <row r="107" spans="5:5" s="13" customFormat="1" x14ac:dyDescent="0.25">
      <c r="E107" s="23"/>
    </row>
    <row r="108" spans="5:5" s="13" customFormat="1" x14ac:dyDescent="0.25">
      <c r="E108" s="23"/>
    </row>
    <row r="109" spans="5:5" s="13" customFormat="1" x14ac:dyDescent="0.25">
      <c r="E109" s="23"/>
    </row>
    <row r="110" spans="5:5" s="13" customFormat="1" x14ac:dyDescent="0.25">
      <c r="E110" s="23"/>
    </row>
    <row r="111" spans="5:5" s="13" customFormat="1" x14ac:dyDescent="0.25">
      <c r="E111" s="23"/>
    </row>
    <row r="112" spans="5:5" s="13" customFormat="1" x14ac:dyDescent="0.25">
      <c r="E112" s="23"/>
    </row>
    <row r="113" spans="5:5" s="13" customFormat="1" x14ac:dyDescent="0.25">
      <c r="E113" s="23"/>
    </row>
    <row r="114" spans="5:5" s="13" customFormat="1" x14ac:dyDescent="0.25">
      <c r="E114" s="23"/>
    </row>
    <row r="115" spans="5:5" s="13" customFormat="1" x14ac:dyDescent="0.25">
      <c r="E115" s="23"/>
    </row>
    <row r="116" spans="5:5" s="13" customFormat="1" x14ac:dyDescent="0.25">
      <c r="E116" s="23"/>
    </row>
    <row r="117" spans="5:5" s="13" customFormat="1" x14ac:dyDescent="0.25">
      <c r="E117" s="23"/>
    </row>
    <row r="118" spans="5:5" s="13" customFormat="1" x14ac:dyDescent="0.25">
      <c r="E118" s="23"/>
    </row>
    <row r="119" spans="5:5" s="13" customFormat="1" x14ac:dyDescent="0.25">
      <c r="E119" s="23"/>
    </row>
    <row r="120" spans="5:5" s="13" customFormat="1" x14ac:dyDescent="0.25">
      <c r="E120" s="23"/>
    </row>
    <row r="121" spans="5:5" s="13" customFormat="1" x14ac:dyDescent="0.25">
      <c r="E121" s="23"/>
    </row>
    <row r="122" spans="5:5" s="13" customFormat="1" x14ac:dyDescent="0.25">
      <c r="E122" s="23"/>
    </row>
    <row r="123" spans="5:5" s="13" customFormat="1" x14ac:dyDescent="0.25">
      <c r="E123" s="23"/>
    </row>
    <row r="124" spans="5:5" s="13" customFormat="1" x14ac:dyDescent="0.25">
      <c r="E124" s="23"/>
    </row>
    <row r="125" spans="5:5" s="13" customFormat="1" x14ac:dyDescent="0.25">
      <c r="E125" s="23"/>
    </row>
    <row r="126" spans="5:5" s="13" customFormat="1" x14ac:dyDescent="0.25">
      <c r="E126" s="23"/>
    </row>
    <row r="127" spans="5:5" s="13" customFormat="1" x14ac:dyDescent="0.25">
      <c r="E127" s="23"/>
    </row>
    <row r="128" spans="5:5" s="13" customFormat="1" x14ac:dyDescent="0.25">
      <c r="E128" s="23"/>
    </row>
    <row r="129" spans="5:5" s="13" customFormat="1" x14ac:dyDescent="0.25">
      <c r="E129" s="23"/>
    </row>
    <row r="130" spans="5:5" s="13" customFormat="1" x14ac:dyDescent="0.25">
      <c r="E130" s="23"/>
    </row>
    <row r="131" spans="5:5" s="13" customFormat="1" x14ac:dyDescent="0.25">
      <c r="E131" s="23"/>
    </row>
    <row r="132" spans="5:5" s="13" customFormat="1" x14ac:dyDescent="0.25">
      <c r="E132" s="23"/>
    </row>
    <row r="133" spans="5:5" s="13" customFormat="1" x14ac:dyDescent="0.25">
      <c r="E133" s="23"/>
    </row>
    <row r="134" spans="5:5" s="13" customFormat="1" x14ac:dyDescent="0.25">
      <c r="E134" s="23"/>
    </row>
    <row r="135" spans="5:5" s="13" customFormat="1" x14ac:dyDescent="0.25">
      <c r="E135" s="23"/>
    </row>
    <row r="136" spans="5:5" s="13" customFormat="1" x14ac:dyDescent="0.25">
      <c r="E136" s="23"/>
    </row>
    <row r="137" spans="5:5" s="13" customFormat="1" x14ac:dyDescent="0.25">
      <c r="E137" s="23"/>
    </row>
    <row r="138" spans="5:5" s="13" customFormat="1" x14ac:dyDescent="0.25">
      <c r="E138" s="23"/>
    </row>
    <row r="139" spans="5:5" s="13" customFormat="1" x14ac:dyDescent="0.25">
      <c r="E139" s="23"/>
    </row>
    <row r="140" spans="5:5" s="13" customFormat="1" x14ac:dyDescent="0.25">
      <c r="E140" s="23"/>
    </row>
    <row r="141" spans="5:5" s="13" customFormat="1" x14ac:dyDescent="0.25">
      <c r="E141" s="23"/>
    </row>
    <row r="142" spans="5:5" s="13" customFormat="1" x14ac:dyDescent="0.25">
      <c r="E142" s="23"/>
    </row>
    <row r="143" spans="5:5" s="13" customFormat="1" x14ac:dyDescent="0.25">
      <c r="E143" s="23"/>
    </row>
    <row r="144" spans="5:5" s="13" customFormat="1" x14ac:dyDescent="0.25">
      <c r="E144" s="23"/>
    </row>
    <row r="145" spans="5:5" s="13" customFormat="1" x14ac:dyDescent="0.25">
      <c r="E145" s="23"/>
    </row>
    <row r="146" spans="5:5" s="13" customFormat="1" x14ac:dyDescent="0.25">
      <c r="E146" s="23"/>
    </row>
    <row r="147" spans="5:5" s="13" customFormat="1" x14ac:dyDescent="0.25">
      <c r="E147" s="23"/>
    </row>
    <row r="148" spans="5:5" s="13" customFormat="1" x14ac:dyDescent="0.25">
      <c r="E148" s="23"/>
    </row>
    <row r="149" spans="5:5" s="13" customFormat="1" x14ac:dyDescent="0.25">
      <c r="E149" s="23"/>
    </row>
    <row r="150" spans="5:5" s="13" customFormat="1" x14ac:dyDescent="0.25">
      <c r="E150" s="23"/>
    </row>
    <row r="151" spans="5:5" s="13" customFormat="1" x14ac:dyDescent="0.25">
      <c r="E151" s="23"/>
    </row>
    <row r="152" spans="5:5" s="13" customFormat="1" x14ac:dyDescent="0.25">
      <c r="E152" s="23"/>
    </row>
    <row r="153" spans="5:5" s="13" customFormat="1" x14ac:dyDescent="0.25">
      <c r="E153" s="23"/>
    </row>
    <row r="154" spans="5:5" s="13" customFormat="1" x14ac:dyDescent="0.25">
      <c r="E154" s="23"/>
    </row>
    <row r="155" spans="5:5" s="13" customFormat="1" x14ac:dyDescent="0.25">
      <c r="E155" s="23"/>
    </row>
    <row r="156" spans="5:5" s="13" customFormat="1" x14ac:dyDescent="0.25">
      <c r="E156" s="23"/>
    </row>
    <row r="157" spans="5:5" s="13" customFormat="1" x14ac:dyDescent="0.25">
      <c r="E157" s="23"/>
    </row>
    <row r="158" spans="5:5" s="13" customFormat="1" x14ac:dyDescent="0.25">
      <c r="E158" s="23"/>
    </row>
    <row r="159" spans="5:5" s="13" customFormat="1" x14ac:dyDescent="0.25">
      <c r="E159" s="23"/>
    </row>
    <row r="160" spans="5:5" s="13" customFormat="1" x14ac:dyDescent="0.25">
      <c r="E160" s="23"/>
    </row>
    <row r="161" spans="5:5" s="13" customFormat="1" x14ac:dyDescent="0.25">
      <c r="E161" s="23"/>
    </row>
    <row r="162" spans="5:5" s="13" customFormat="1" x14ac:dyDescent="0.25">
      <c r="E162" s="23"/>
    </row>
    <row r="163" spans="5:5" s="13" customFormat="1" x14ac:dyDescent="0.25">
      <c r="E163" s="23"/>
    </row>
    <row r="164" spans="5:5" s="13" customFormat="1" x14ac:dyDescent="0.25">
      <c r="E164" s="23"/>
    </row>
    <row r="165" spans="5:5" s="13" customFormat="1" x14ac:dyDescent="0.25">
      <c r="E165" s="23"/>
    </row>
    <row r="166" spans="5:5" s="13" customFormat="1" x14ac:dyDescent="0.25">
      <c r="E166" s="23"/>
    </row>
    <row r="167" spans="5:5" s="13" customFormat="1" x14ac:dyDescent="0.25">
      <c r="E167" s="23"/>
    </row>
    <row r="168" spans="5:5" s="13" customFormat="1" x14ac:dyDescent="0.25">
      <c r="E168" s="23"/>
    </row>
    <row r="169" spans="5:5" s="13" customFormat="1" x14ac:dyDescent="0.25">
      <c r="E169" s="23"/>
    </row>
    <row r="170" spans="5:5" s="13" customFormat="1" x14ac:dyDescent="0.25">
      <c r="E170" s="23"/>
    </row>
    <row r="171" spans="5:5" s="13" customFormat="1" x14ac:dyDescent="0.25">
      <c r="E171" s="23"/>
    </row>
    <row r="172" spans="5:5" s="13" customFormat="1" x14ac:dyDescent="0.25">
      <c r="E172" s="23"/>
    </row>
    <row r="173" spans="5:5" s="13" customFormat="1" x14ac:dyDescent="0.25">
      <c r="E173" s="23"/>
    </row>
    <row r="174" spans="5:5" s="13" customFormat="1" x14ac:dyDescent="0.25">
      <c r="E174" s="23"/>
    </row>
    <row r="175" spans="5:5" s="13" customFormat="1" x14ac:dyDescent="0.25">
      <c r="E175" s="23"/>
    </row>
    <row r="176" spans="5:5" s="13" customFormat="1" x14ac:dyDescent="0.25">
      <c r="E176" s="23"/>
    </row>
    <row r="177" spans="5:5" s="13" customFormat="1" x14ac:dyDescent="0.25">
      <c r="E177" s="23"/>
    </row>
    <row r="178" spans="5:5" s="13" customFormat="1" x14ac:dyDescent="0.25">
      <c r="E178" s="23"/>
    </row>
    <row r="179" spans="5:5" s="13" customFormat="1" x14ac:dyDescent="0.25">
      <c r="E179" s="23"/>
    </row>
    <row r="180" spans="5:5" s="13" customFormat="1" x14ac:dyDescent="0.25">
      <c r="E180" s="23"/>
    </row>
    <row r="181" spans="5:5" s="13" customFormat="1" x14ac:dyDescent="0.25">
      <c r="E181" s="23"/>
    </row>
    <row r="182" spans="5:5" s="13" customFormat="1" x14ac:dyDescent="0.25">
      <c r="E182" s="23"/>
    </row>
    <row r="183" spans="5:5" s="13" customFormat="1" x14ac:dyDescent="0.25">
      <c r="E183" s="23"/>
    </row>
    <row r="184" spans="5:5" s="13" customFormat="1" x14ac:dyDescent="0.25">
      <c r="E184" s="23"/>
    </row>
    <row r="185" spans="5:5" s="13" customFormat="1" x14ac:dyDescent="0.25">
      <c r="E185" s="23"/>
    </row>
    <row r="186" spans="5:5" s="13" customFormat="1" x14ac:dyDescent="0.25">
      <c r="E186" s="23"/>
    </row>
    <row r="187" spans="5:5" s="13" customFormat="1" x14ac:dyDescent="0.25">
      <c r="E187" s="23"/>
    </row>
    <row r="188" spans="5:5" s="13" customFormat="1" x14ac:dyDescent="0.25">
      <c r="E188" s="23"/>
    </row>
    <row r="189" spans="5:5" s="13" customFormat="1" x14ac:dyDescent="0.25">
      <c r="E189" s="23"/>
    </row>
    <row r="190" spans="5:5" s="13" customFormat="1" x14ac:dyDescent="0.25">
      <c r="E190" s="23"/>
    </row>
    <row r="191" spans="5:5" s="13" customFormat="1" x14ac:dyDescent="0.25">
      <c r="E191" s="23"/>
    </row>
    <row r="192" spans="5:5" s="13" customFormat="1" x14ac:dyDescent="0.25">
      <c r="E192" s="23"/>
    </row>
    <row r="193" spans="5:5" s="13" customFormat="1" x14ac:dyDescent="0.25">
      <c r="E193" s="23"/>
    </row>
    <row r="194" spans="5:5" s="13" customFormat="1" x14ac:dyDescent="0.25">
      <c r="E194" s="23"/>
    </row>
    <row r="195" spans="5:5" s="13" customFormat="1" x14ac:dyDescent="0.25">
      <c r="E195" s="23"/>
    </row>
    <row r="196" spans="5:5" s="13" customFormat="1" x14ac:dyDescent="0.25">
      <c r="E196" s="23"/>
    </row>
    <row r="197" spans="5:5" s="13" customFormat="1" x14ac:dyDescent="0.25">
      <c r="E197" s="23"/>
    </row>
    <row r="198" spans="5:5" s="13" customFormat="1" x14ac:dyDescent="0.25">
      <c r="E198" s="23"/>
    </row>
    <row r="199" spans="5:5" s="13" customFormat="1" x14ac:dyDescent="0.25">
      <c r="E199" s="23"/>
    </row>
    <row r="200" spans="5:5" s="13" customFormat="1" x14ac:dyDescent="0.25">
      <c r="E200" s="23"/>
    </row>
  </sheetData>
  <conditionalFormatting sqref="A4:XFD17">
    <cfRule type="expression" dxfId="0" priority="1">
      <formula>MOD(ROW(),2)=0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B0AA4B823B874AA5715FC0F5376EBF" ma:contentTypeVersion="11" ma:contentTypeDescription="Create a new document." ma:contentTypeScope="" ma:versionID="f13403ef682bcc7387ece36a59dceb44">
  <xsd:schema xmlns:xsd="http://www.w3.org/2001/XMLSchema" xmlns:xs="http://www.w3.org/2001/XMLSchema" xmlns:p="http://schemas.microsoft.com/office/2006/metadata/properties" xmlns:ns2="a8501060-ef3c-4cb9-afb3-cd31f3646165" xmlns:ns3="ebcdf17a-e5d3-47b7-bec5-9e6a775f80ca" targetNamespace="http://schemas.microsoft.com/office/2006/metadata/properties" ma:root="true" ma:fieldsID="e4cdd1042e1526c83978dca3d8bc1174" ns2:_="" ns3:_="">
    <xsd:import namespace="a8501060-ef3c-4cb9-afb3-cd31f3646165"/>
    <xsd:import namespace="ebcdf17a-e5d3-47b7-bec5-9e6a775f80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01060-ef3c-4cb9-afb3-cd31f36461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49644e8-378d-4534-9dcc-b33360573c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df17a-e5d3-47b7-bec5-9e6a775f80c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26a8d06-eaee-4482-bc82-e4c41dada484}" ma:internalName="TaxCatchAll" ma:showField="CatchAllData" ma:web="ebcdf17a-e5d3-47b7-bec5-9e6a775f80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cdf17a-e5d3-47b7-bec5-9e6a775f80ca" xsi:nil="true"/>
    <lcf76f155ced4ddcb4097134ff3c332f xmlns="a8501060-ef3c-4cb9-afb3-cd31f364616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41297C-E63B-48B0-A021-B0EC17F576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501060-ef3c-4cb9-afb3-cd31f3646165"/>
    <ds:schemaRef ds:uri="ebcdf17a-e5d3-47b7-bec5-9e6a775f80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6246B7-6E50-4E78-B282-5E73707AE4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B74845-F3E4-49AE-BD80-96F75E69AFF7}">
  <ds:schemaRefs>
    <ds:schemaRef ds:uri="http://schemas.microsoft.com/office/2006/metadata/properties"/>
    <ds:schemaRef ds:uri="http://schemas.microsoft.com/office/infopath/2007/PartnerControls"/>
    <ds:schemaRef ds:uri="ebcdf17a-e5d3-47b7-bec5-9e6a775f80ca"/>
    <ds:schemaRef ds:uri="a8501060-ef3c-4cb9-afb3-cd31f364616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Internal Recruiting Costs</vt:lpstr>
      <vt:lpstr>External Recruiting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Doreen Dumesle</dc:creator>
  <cp:lastModifiedBy>Doreen Dumesle</cp:lastModifiedBy>
  <dcterms:created xsi:type="dcterms:W3CDTF">2025-06-18T19:12:49Z</dcterms:created>
  <dcterms:modified xsi:type="dcterms:W3CDTF">2025-07-09T19:36:46Z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0x01010093B0AA4B823B874AA5715FC0F5376EBF</vt:lpwstr>
  </property>
  <property fmtid="{D5CDD505-2E9C-101B-9397-08002B2CF9AE}" pid="3" name="MediaServiceImageTags">
    <vt:lpwstr/>
  </property>
</Properties>
</file>